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activeX/activeX37.xml" ContentType="application/vnd.ms-office.activeX+xml"/>
  <Override PartName="/xl/activeX/activeX37.bin" ContentType="application/vnd.ms-office.activeX"/>
  <Override PartName="/xl/activeX/activeX38.xml" ContentType="application/vnd.ms-office.activeX+xml"/>
  <Override PartName="/xl/activeX/activeX38.bin" ContentType="application/vnd.ms-office.activeX"/>
  <Override PartName="/xl/activeX/activeX39.xml" ContentType="application/vnd.ms-office.activeX+xml"/>
  <Override PartName="/xl/activeX/activeX39.bin" ContentType="application/vnd.ms-office.activeX"/>
  <Override PartName="/xl/activeX/activeX40.xml" ContentType="application/vnd.ms-office.activeX+xml"/>
  <Override PartName="/xl/activeX/activeX40.bin" ContentType="application/vnd.ms-office.activeX"/>
  <Override PartName="/xl/activeX/activeX41.xml" ContentType="application/vnd.ms-office.activeX+xml"/>
  <Override PartName="/xl/activeX/activeX41.bin" ContentType="application/vnd.ms-office.activeX"/>
  <Override PartName="/xl/activeX/activeX42.xml" ContentType="application/vnd.ms-office.activeX+xml"/>
  <Override PartName="/xl/activeX/activeX42.bin" ContentType="application/vnd.ms-office.activeX"/>
  <Override PartName="/xl/activeX/activeX43.xml" ContentType="application/vnd.ms-office.activeX+xml"/>
  <Override PartName="/xl/activeX/activeX43.bin" ContentType="application/vnd.ms-office.activeX"/>
  <Override PartName="/xl/activeX/activeX44.xml" ContentType="application/vnd.ms-office.activeX+xml"/>
  <Override PartName="/xl/activeX/activeX44.bin" ContentType="application/vnd.ms-office.activeX"/>
  <Override PartName="/xl/activeX/activeX45.xml" ContentType="application/vnd.ms-office.activeX+xml"/>
  <Override PartName="/xl/activeX/activeX45.bin" ContentType="application/vnd.ms-office.activeX"/>
  <Override PartName="/xl/activeX/activeX46.xml" ContentType="application/vnd.ms-office.activeX+xml"/>
  <Override PartName="/xl/activeX/activeX46.bin" ContentType="application/vnd.ms-office.activeX"/>
  <Override PartName="/xl/activeX/activeX47.xml" ContentType="application/vnd.ms-office.activeX+xml"/>
  <Override PartName="/xl/activeX/activeX47.bin" ContentType="application/vnd.ms-office.activeX"/>
  <Override PartName="/xl/activeX/activeX48.xml" ContentType="application/vnd.ms-office.activeX+xml"/>
  <Override PartName="/xl/activeX/activeX48.bin" ContentType="application/vnd.ms-office.activeX"/>
  <Override PartName="/xl/activeX/activeX49.xml" ContentType="application/vnd.ms-office.activeX+xml"/>
  <Override PartName="/xl/activeX/activeX49.bin" ContentType="application/vnd.ms-office.activeX"/>
  <Override PartName="/xl/activeX/activeX50.xml" ContentType="application/vnd.ms-office.activeX+xml"/>
  <Override PartName="/xl/activeX/activeX50.bin" ContentType="application/vnd.ms-office.activeX"/>
  <Override PartName="/xl/activeX/activeX51.xml" ContentType="application/vnd.ms-office.activeX+xml"/>
  <Override PartName="/xl/activeX/activeX51.bin" ContentType="application/vnd.ms-office.activeX"/>
  <Override PartName="/xl/activeX/activeX52.xml" ContentType="application/vnd.ms-office.activeX+xml"/>
  <Override PartName="/xl/activeX/activeX52.bin" ContentType="application/vnd.ms-office.activeX"/>
  <Override PartName="/xl/activeX/activeX53.xml" ContentType="application/vnd.ms-office.activeX+xml"/>
  <Override PartName="/xl/activeX/activeX53.bin" ContentType="application/vnd.ms-office.activeX"/>
  <Override PartName="/xl/activeX/activeX54.xml" ContentType="application/vnd.ms-office.activeX+xml"/>
  <Override PartName="/xl/activeX/activeX54.bin" ContentType="application/vnd.ms-office.activeX"/>
  <Override PartName="/xl/activeX/activeX55.xml" ContentType="application/vnd.ms-office.activeX+xml"/>
  <Override PartName="/xl/activeX/activeX55.bin" ContentType="application/vnd.ms-office.activeX"/>
  <Override PartName="/xl/activeX/activeX56.xml" ContentType="application/vnd.ms-office.activeX+xml"/>
  <Override PartName="/xl/activeX/activeX56.bin" ContentType="application/vnd.ms-office.activeX"/>
  <Override PartName="/xl/activeX/activeX57.xml" ContentType="application/vnd.ms-office.activeX+xml"/>
  <Override PartName="/xl/activeX/activeX57.bin" ContentType="application/vnd.ms-office.activeX"/>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defaultThemeVersion="124226"/>
  <mc:AlternateContent xmlns:mc="http://schemas.openxmlformats.org/markup-compatibility/2006">
    <mc:Choice Requires="x15">
      <x15ac:absPath xmlns:x15ac="http://schemas.microsoft.com/office/spreadsheetml/2010/11/ac" url="G:\Project Greenland Connect Nord\02- INSTALLATION\06- RPL As Laid - Path\FINAL\"/>
    </mc:Choice>
  </mc:AlternateContent>
  <bookViews>
    <workbookView xWindow="240" yWindow="60" windowWidth="22995" windowHeight="12330"/>
  </bookViews>
  <sheets>
    <sheet name="Cover" sheetId="6" r:id="rId1"/>
    <sheet name="Check List" sheetId="7" r:id="rId2"/>
    <sheet name="RPL Abbreviations" sheetId="8" r:id="rId3"/>
    <sheet name="Change List" sheetId="10" r:id="rId4"/>
    <sheet name="RPL" sheetId="16" r:id="rId5"/>
    <sheet name="SLD" sheetId="15" r:id="rId6"/>
    <sheet name="Crossings" sheetId="11"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__SEQ1">#REF!</definedName>
    <definedName name="___SEQ2">#REF!</definedName>
    <definedName name="___TEQ1">#REF!</definedName>
    <definedName name="___TEQ2">#REF!</definedName>
    <definedName name="__SEQ1">#REF!</definedName>
    <definedName name="__SEQ2">#REF!</definedName>
    <definedName name="__TEQ1">#REF!</definedName>
    <definedName name="__TEQ2">#REF!</definedName>
    <definedName name="_SEQ1" localSheetId="6">#REF!</definedName>
    <definedName name="_SEQ1">#REF!</definedName>
    <definedName name="_SEQ2" localSheetId="6">#REF!</definedName>
    <definedName name="_SEQ2">#REF!</definedName>
    <definedName name="_TEQ1" localSheetId="6">#REF!</definedName>
    <definedName name="_TEQ1">#REF!</definedName>
    <definedName name="_TEQ2" localSheetId="6">#REF!</definedName>
    <definedName name="_TEQ2">#REF!</definedName>
    <definedName name="Aging_fibre" localSheetId="6">#REF!</definedName>
    <definedName name="Aging_fibre">#REF!</definedName>
    <definedName name="alpha" localSheetId="3">[1]Données!#REF!</definedName>
    <definedName name="alpha" localSheetId="6">[2]Données!#REF!</definedName>
    <definedName name="alpha">[2]Données!#REF!</definedName>
    <definedName name="alpha_Leaf_RS">[3]Données!$C$25</definedName>
    <definedName name="alpha_Leaf_RS_Eq">[3]Données!$I$25</definedName>
    <definedName name="alpha_moinsD" localSheetId="6">#REF!</definedName>
    <definedName name="alpha_moinsD">#REF!</definedName>
    <definedName name="alpha_NZDSF" localSheetId="6">#REF!</definedName>
    <definedName name="alpha_NZDSF">#REF!</definedName>
    <definedName name="alpha_plusD" localSheetId="6">#REF!</definedName>
    <definedName name="alpha_plusD">#REF!</definedName>
    <definedName name="alpha_plusD_moinsD" localSheetId="6">#REF!</definedName>
    <definedName name="alpha_plusD_moinsD">#REF!</definedName>
    <definedName name="alpha_RS">[3]Données!$C$19</definedName>
    <definedName name="alphaDCF">[3]Données!$I$19</definedName>
    <definedName name="alphaDCF_avec_EQ_sans_LEAF" localSheetId="6">#REF!</definedName>
    <definedName name="alphaDCF_avec_EQ_sans_LEAF">#REF!</definedName>
    <definedName name="alphaDCF_avec_PTEQ" localSheetId="6">#REF!</definedName>
    <definedName name="alphaDCF_avec_PTEQ">#REF!</definedName>
    <definedName name="alphaDCF_avec_SEQ" localSheetId="6">#REF!</definedName>
    <definedName name="alphaDCF_avec_SEQ">#REF!</definedName>
    <definedName name="alphaDCF_sans_EQ" localSheetId="6">#REF!</definedName>
    <definedName name="alphaDCF_sans_EQ">#REF!</definedName>
    <definedName name="alphaDCFpir" localSheetId="3">[4]Données!#REF!</definedName>
    <definedName name="alphaDCFpir" localSheetId="6">[4]Données!#REF!</definedName>
    <definedName name="alphaDCFpir">[4]Données!#REF!</definedName>
    <definedName name="alphaDSF">[5]Données!$C$22</definedName>
    <definedName name="alphadsf2" localSheetId="6">#REF!</definedName>
    <definedName name="alphadsf2">#REF!</definedName>
    <definedName name="alphaDSFpir" localSheetId="3">[4]Données!#REF!</definedName>
    <definedName name="alphaDSFpir" localSheetId="6">[4]Données!#REF!</definedName>
    <definedName name="alphaDSFpir">[4]Données!#REF!</definedName>
    <definedName name="alphaleaf">[3]Données!$C$9</definedName>
    <definedName name="att" localSheetId="6">#REF!</definedName>
    <definedName name="att">#REF!</definedName>
    <definedName name="AttBU" localSheetId="3">'[6] BU'!$G$2</definedName>
    <definedName name="AttBU">'[7] BU'!$G$2</definedName>
    <definedName name="attLEAF" localSheetId="6">#REF!</definedName>
    <definedName name="attLEAF">#REF!</definedName>
    <definedName name="Be" localSheetId="3">#REF!</definedName>
    <definedName name="Be" localSheetId="6">#REF!</definedName>
    <definedName name="Be">#REF!</definedName>
    <definedName name="Be_GHz" localSheetId="6">#REF!</definedName>
    <definedName name="Be_GHz">#REF!</definedName>
    <definedName name="Be_Hz" localSheetId="6">#REF!</definedName>
    <definedName name="Be_Hz">#REF!</definedName>
    <definedName name="Bopt" localSheetId="3">#REF!</definedName>
    <definedName name="Bopt" localSheetId="6">#REF!</definedName>
    <definedName name="Bopt">#REF!</definedName>
    <definedName name="Bopt_1nm" localSheetId="3">#REF!</definedName>
    <definedName name="Bopt_1nm" localSheetId="6">#REF!</definedName>
    <definedName name="Bopt_1nm">#REF!</definedName>
    <definedName name="Bopt_Hz" localSheetId="6">#REF!</definedName>
    <definedName name="Bopt_Hz">#REF!</definedName>
    <definedName name="Bopt1nm" localSheetId="3">#REF!</definedName>
    <definedName name="Bopt1nm" localSheetId="6">#REF!</definedName>
    <definedName name="Bopt1nm">#REF!</definedName>
    <definedName name="BU_tail1" localSheetId="3">[8]Données!#REF!</definedName>
    <definedName name="BU_tail1" localSheetId="6">[9]Données!#REF!</definedName>
    <definedName name="BU_tail1">[9]Données!#REF!</definedName>
    <definedName name="BU_tail2" localSheetId="3">[8]Données!#REF!</definedName>
    <definedName name="BU_tail2" localSheetId="6">[9]Données!#REF!</definedName>
    <definedName name="BU_tail2">[9]Données!#REF!</definedName>
    <definedName name="c_lum" localSheetId="6">#REF!</definedName>
    <definedName name="c_lum">#REF!</definedName>
    <definedName name="CD__D__D___20_C">[5]Données!$C$29</definedName>
    <definedName name="CD__D_à_20_C">[5]Données!$C$4</definedName>
    <definedName name="CD_Leaf_RS_Temp_froid">[5]Données!$C$36</definedName>
    <definedName name="CD_moinsD_20C" localSheetId="6">#REF!</definedName>
    <definedName name="CD_moinsD_20C">#REF!</definedName>
    <definedName name="CD_moinsD_chaud" localSheetId="6">#REF!</definedName>
    <definedName name="CD_moinsD_chaud">#REF!</definedName>
    <definedName name="CD_moinsD_froid" localSheetId="6">#REF!</definedName>
    <definedName name="CD_moinsD_froid">#REF!</definedName>
    <definedName name="CD_NZDSF_chaud" localSheetId="6">#REF!</definedName>
    <definedName name="CD_NZDSF_chaud">#REF!</definedName>
    <definedName name="CD_NZDSF_froid" localSheetId="6">#REF!</definedName>
    <definedName name="CD_NZDSF_froid">#REF!</definedName>
    <definedName name="CD_plusD_20C" localSheetId="6">#REF!</definedName>
    <definedName name="CD_plusD_20C">#REF!</definedName>
    <definedName name="CD_plusD_chaud" localSheetId="6">#REF!</definedName>
    <definedName name="CD_plusD_chaud">#REF!</definedName>
    <definedName name="CD_plusD_froid" localSheetId="6">#REF!</definedName>
    <definedName name="CD_plusD_froid">#REF!</definedName>
    <definedName name="CD_plusD_moinsD_20C" localSheetId="6">#REF!</definedName>
    <definedName name="CD_plusD_moinsD_20C">#REF!</definedName>
    <definedName name="CD_plusD_moinsD_chaud" localSheetId="6">#REF!</definedName>
    <definedName name="CD_plusD_moinsD_chaud">#REF!</definedName>
    <definedName name="CD_plusD_moinsD_froid" localSheetId="6">#REF!</definedName>
    <definedName name="CD_plusD_moinsD_froid">#REF!</definedName>
    <definedName name="CD_RS_20C">[5]Données!$C$16</definedName>
    <definedName name="CD_RS_froid">[5]Données!$C$25</definedName>
    <definedName name="CDDCF">[10]Données!$C$15</definedName>
    <definedName name="CDDCF_20C" localSheetId="6">#REF!</definedName>
    <definedName name="CDDCF_20C">#REF!</definedName>
    <definedName name="CDDCF_chaud" localSheetId="6">#REF!</definedName>
    <definedName name="CDDCF_chaud">#REF!</definedName>
    <definedName name="CDDCF_froid" localSheetId="6">#REF!</definedName>
    <definedName name="CDDCF_froid">#REF!</definedName>
    <definedName name="CDDSF" localSheetId="3">[1]Données!#REF!</definedName>
    <definedName name="CDDSF" localSheetId="6">[2]Données!#REF!</definedName>
    <definedName name="CDDSF">[2]Données!#REF!</definedName>
    <definedName name="CDleaf_froid">[5]Données!$C$11</definedName>
    <definedName name="CDmixtier_froid" localSheetId="3">[5]Données!#REF!</definedName>
    <definedName name="CDmixtier_froid" localSheetId="6">[5]Données!#REF!</definedName>
    <definedName name="CDmixtier_froid">[5]Données!#REF!</definedName>
    <definedName name="_xlnm.Criteria" localSheetId="3">#REF!</definedName>
    <definedName name="_xlnm.Criteria" localSheetId="6">#REF!</definedName>
    <definedName name="_xlnm.Criteria">#REF!</definedName>
    <definedName name="DA" localSheetId="6">#REF!</definedName>
    <definedName name="DA">#REF!</definedName>
    <definedName name="DA14MM" localSheetId="6">#REF!</definedName>
    <definedName name="DA14MM">#REF!</definedName>
    <definedName name="DA14V" localSheetId="6">#REF!</definedName>
    <definedName name="DA14V">#REF!</definedName>
    <definedName name="DAV" localSheetId="6">#REF!</definedName>
    <definedName name="DAV">#REF!</definedName>
    <definedName name="DC_rep" localSheetId="6">#REF!</definedName>
    <definedName name="DC_rep">#REF!</definedName>
    <definedName name="DCF" localSheetId="6">#REF!</definedName>
    <definedName name="DCF">#REF!</definedName>
    <definedName name="DSF" localSheetId="3">#REF!</definedName>
    <definedName name="DSF" localSheetId="6">#REF!</definedName>
    <definedName name="DSF">#REF!</definedName>
    <definedName name="ER" localSheetId="6">#REF!</definedName>
    <definedName name="ER">#REF!</definedName>
    <definedName name="first1" localSheetId="6">#REF!</definedName>
    <definedName name="first1">#REF!</definedName>
    <definedName name="first10" localSheetId="3">[5]Données!#REF!</definedName>
    <definedName name="first10" localSheetId="6">[5]Données!#REF!</definedName>
    <definedName name="first10">[5]Données!#REF!</definedName>
    <definedName name="first11" localSheetId="3">[5]Données!#REF!</definedName>
    <definedName name="first11" localSheetId="6">[5]Données!#REF!</definedName>
    <definedName name="first11">[5]Données!#REF!</definedName>
    <definedName name="first12" localSheetId="3">[5]Données!#REF!</definedName>
    <definedName name="first12" localSheetId="6">[5]Données!#REF!</definedName>
    <definedName name="first12">[5]Données!#REF!</definedName>
    <definedName name="first13" localSheetId="3">[5]Données!#REF!</definedName>
    <definedName name="first13" localSheetId="6">[5]Données!#REF!</definedName>
    <definedName name="first13">[5]Données!#REF!</definedName>
    <definedName name="first14" localSheetId="3">[5]Données!#REF!</definedName>
    <definedName name="first14" localSheetId="6">[5]Données!#REF!</definedName>
    <definedName name="first14">[5]Données!#REF!</definedName>
    <definedName name="first15" localSheetId="3">[5]Données!#REF!</definedName>
    <definedName name="first15" localSheetId="6">[5]Données!#REF!</definedName>
    <definedName name="first15">[5]Données!#REF!</definedName>
    <definedName name="first16" localSheetId="3">[5]Données!#REF!</definedName>
    <definedName name="first16" localSheetId="6">[5]Données!#REF!</definedName>
    <definedName name="first16">[5]Données!#REF!</definedName>
    <definedName name="first17" localSheetId="3">[5]Données!#REF!</definedName>
    <definedName name="first17" localSheetId="6">[5]Données!#REF!</definedName>
    <definedName name="first17">[5]Données!#REF!</definedName>
    <definedName name="first18" localSheetId="3">[5]Données!#REF!</definedName>
    <definedName name="first18" localSheetId="6">[5]Données!#REF!</definedName>
    <definedName name="first18">[5]Données!#REF!</definedName>
    <definedName name="first19" localSheetId="3">[5]Données!#REF!</definedName>
    <definedName name="first19" localSheetId="6">[5]Données!#REF!</definedName>
    <definedName name="first19">[5]Données!#REF!</definedName>
    <definedName name="first2" localSheetId="6">#REF!</definedName>
    <definedName name="first2">#REF!</definedName>
    <definedName name="first3" localSheetId="6">#REF!</definedName>
    <definedName name="first3">#REF!</definedName>
    <definedName name="first3real" localSheetId="3">'[1]Marseille - Annaba with stubBU3'!#REF!</definedName>
    <definedName name="first3real" localSheetId="6">'[2]Marseille - Annaba with stubBU3'!#REF!</definedName>
    <definedName name="first3real">'[2]Marseille - Annaba with stubBU3'!#REF!</definedName>
    <definedName name="First4" localSheetId="6">#REF!</definedName>
    <definedName name="First4">#REF!</definedName>
    <definedName name="First5" localSheetId="6">#REF!</definedName>
    <definedName name="First5">#REF!</definedName>
    <definedName name="First6" localSheetId="6">#REF!</definedName>
    <definedName name="First6">#REF!</definedName>
    <definedName name="First7" localSheetId="6">#REF!</definedName>
    <definedName name="First7">#REF!</definedName>
    <definedName name="First8" localSheetId="6">#REF!</definedName>
    <definedName name="First8">#REF!</definedName>
    <definedName name="First9" localSheetId="6">#REF!</definedName>
    <definedName name="First9">#REF!</definedName>
    <definedName name="FirstA" localSheetId="3">[1]Données!#REF!</definedName>
    <definedName name="FirstA" localSheetId="6">[2]Données!#REF!</definedName>
    <definedName name="FirstA">[2]Données!#REF!</definedName>
    <definedName name="firstB" localSheetId="3">[1]Données!#REF!</definedName>
    <definedName name="firstB" localSheetId="6">[2]Données!#REF!</definedName>
    <definedName name="firstB">[2]Données!#REF!</definedName>
    <definedName name="firstBU" localSheetId="3">[1]Données!#REF!</definedName>
    <definedName name="firstBU" localSheetId="6">[2]Données!#REF!</definedName>
    <definedName name="firstBU">[2]Données!#REF!</definedName>
    <definedName name="firstBU5" localSheetId="3">[8]Données!$B$56</definedName>
    <definedName name="firstBU5">[9]Données!$B$56</definedName>
    <definedName name="firstC" localSheetId="3">[1]Données!#REF!</definedName>
    <definedName name="firstC" localSheetId="6">[2]Données!#REF!</definedName>
    <definedName name="firstC">[2]Données!#REF!</definedName>
    <definedName name="Gain_moyen" localSheetId="6">#REF!</definedName>
    <definedName name="Gain_moyen">#REF!</definedName>
    <definedName name="Group1">"OptionButton1,OptionButton2,OptionButton3"</definedName>
    <definedName name="Group8">"OptionButton22,OptionButton23,OptionButton24"</definedName>
    <definedName name="Group9">"OptionButton25,OptionButton26,OptionButton27"</definedName>
    <definedName name="I_Line" localSheetId="6">#REF!</definedName>
    <definedName name="I_Line">#REF!</definedName>
    <definedName name="I_Line_2b" localSheetId="6">#REF!</definedName>
    <definedName name="I_Line_2b">#REF!</definedName>
    <definedName name="lambda" localSheetId="6">#REF!</definedName>
    <definedName name="lambda">#REF!</definedName>
    <definedName name="lambda0">[10]Données!$H$12</definedName>
    <definedName name="Lambda0_à_20_C" localSheetId="3">[1]Données!#REF!</definedName>
    <definedName name="Lambda0_à_20_C" localSheetId="6">[2]Données!#REF!</definedName>
    <definedName name="Lambda0_à_20_C">[2]Données!#REF!</definedName>
    <definedName name="Lambda0_DCF" localSheetId="6">#REF!</definedName>
    <definedName name="Lambda0_DCF">#REF!</definedName>
    <definedName name="Lambda0_moinsD_20C" localSheetId="6">#REF!</definedName>
    <definedName name="Lambda0_moinsD_20C">#REF!</definedName>
    <definedName name="Lambda0_moinsD_chaud" localSheetId="6">#REF!</definedName>
    <definedName name="Lambda0_moinsD_chaud">#REF!</definedName>
    <definedName name="Lambda0_moinsD_froid" localSheetId="6">#REF!</definedName>
    <definedName name="Lambda0_moinsD_froid">#REF!</definedName>
    <definedName name="Lambda0_plusD_20C" localSheetId="6">#REF!</definedName>
    <definedName name="Lambda0_plusD_20C">#REF!</definedName>
    <definedName name="Lambda0_plusD_chaud" localSheetId="6">#REF!</definedName>
    <definedName name="Lambda0_plusD_chaud">#REF!</definedName>
    <definedName name="Lambda0_plusD_froid" localSheetId="6">#REF!</definedName>
    <definedName name="Lambda0_plusD_froid">#REF!</definedName>
    <definedName name="Lambda0_plusD_moinsD_20C" localSheetId="6">#REF!</definedName>
    <definedName name="Lambda0_plusD_moinsD_20C">#REF!</definedName>
    <definedName name="Lambda0_plusD_moinsD_chaud" localSheetId="6">#REF!</definedName>
    <definedName name="Lambda0_plusD_moinsD_chaud">#REF!</definedName>
    <definedName name="Lambda0_plusD_moinsD_froid" localSheetId="6">#REF!</definedName>
    <definedName name="Lambda0_plusD_moinsD_froid">#REF!</definedName>
    <definedName name="lambda0_Temp_chaud" localSheetId="3">[1]Données!#REF!</definedName>
    <definedName name="lambda0_Temp_chaud" localSheetId="6">[2]Données!#REF!</definedName>
    <definedName name="lambda0_Temp_chaud">[2]Données!#REF!</definedName>
    <definedName name="lambda0DCF" localSheetId="3">[1]Données!#REF!</definedName>
    <definedName name="lambda0DCF" localSheetId="6">[2]Données!#REF!</definedName>
    <definedName name="lambda0DCF">[2]Données!#REF!</definedName>
    <definedName name="Lambda0DCF_20C" localSheetId="6">#REF!</definedName>
    <definedName name="Lambda0DCF_20C">#REF!</definedName>
    <definedName name="Lambda0DCF_chaud" localSheetId="6">#REF!</definedName>
    <definedName name="Lambda0DCF_chaud">#REF!</definedName>
    <definedName name="Lambda0DCF_froid" localSheetId="6">#REF!</definedName>
    <definedName name="Lambda0DCF_froid">#REF!</definedName>
    <definedName name="lambda0DSF">[10]Données!$C$6</definedName>
    <definedName name="lambda0DSF_Temp_froid" localSheetId="3">[1]Données!#REF!</definedName>
    <definedName name="lambda0DSF_Temp_froid" localSheetId="6">[2]Données!#REF!</definedName>
    <definedName name="lambda0DSF_Temp_froid">[2]Données!#REF!</definedName>
    <definedName name="lambda0LEAF">[10]Données!$H$6</definedName>
    <definedName name="lambda0pir" localSheetId="3">[4]Données!#REF!</definedName>
    <definedName name="lambda0pir" localSheetId="6">[4]Données!#REF!</definedName>
    <definedName name="lambda0pir">[4]Données!#REF!</definedName>
    <definedName name="lambdas0DCF" localSheetId="3">[1]Données!#REF!</definedName>
    <definedName name="lambdas0DCF" localSheetId="6">[2]Données!#REF!</definedName>
    <definedName name="lambdas0DCF">[2]Données!#REF!</definedName>
    <definedName name="last1" localSheetId="6">#REF!</definedName>
    <definedName name="last1">#REF!</definedName>
    <definedName name="last10" localSheetId="3">[5]Données!#REF!</definedName>
    <definedName name="last10" localSheetId="6">[5]Données!#REF!</definedName>
    <definedName name="last10">[5]Données!#REF!</definedName>
    <definedName name="last11" localSheetId="3">[5]Données!#REF!</definedName>
    <definedName name="last11" localSheetId="6">[5]Données!#REF!</definedName>
    <definedName name="last11">[5]Données!#REF!</definedName>
    <definedName name="last12" localSheetId="3">[5]Données!#REF!</definedName>
    <definedName name="last12" localSheetId="6">[5]Données!#REF!</definedName>
    <definedName name="last12">[5]Données!#REF!</definedName>
    <definedName name="last13" localSheetId="3">[5]Données!#REF!</definedName>
    <definedName name="last13" localSheetId="6">[5]Données!#REF!</definedName>
    <definedName name="last13">[5]Données!#REF!</definedName>
    <definedName name="last14" localSheetId="3">[5]Données!#REF!</definedName>
    <definedName name="last14" localSheetId="6">[5]Données!#REF!</definedName>
    <definedName name="last14">[5]Données!#REF!</definedName>
    <definedName name="last15" localSheetId="3">[5]Données!#REF!</definedName>
    <definedName name="last15" localSheetId="6">[5]Données!#REF!</definedName>
    <definedName name="last15">[5]Données!#REF!</definedName>
    <definedName name="last16" localSheetId="3">[5]Données!#REF!</definedName>
    <definedName name="last16" localSheetId="6">[5]Données!#REF!</definedName>
    <definedName name="last16">[5]Données!#REF!</definedName>
    <definedName name="last17" localSheetId="3">[5]Données!#REF!</definedName>
    <definedName name="last17" localSheetId="6">[5]Données!#REF!</definedName>
    <definedName name="last17">[5]Données!#REF!</definedName>
    <definedName name="last18" localSheetId="3">[5]Données!#REF!</definedName>
    <definedName name="last18" localSheetId="6">[5]Données!#REF!</definedName>
    <definedName name="last18">[5]Données!#REF!</definedName>
    <definedName name="last19" localSheetId="3">[5]Données!#REF!</definedName>
    <definedName name="last19" localSheetId="6">[5]Données!#REF!</definedName>
    <definedName name="last19">[5]Données!#REF!</definedName>
    <definedName name="last2" localSheetId="6">#REF!</definedName>
    <definedName name="last2">#REF!</definedName>
    <definedName name="last3" localSheetId="6">#REF!</definedName>
    <definedName name="last3">#REF!</definedName>
    <definedName name="Last4" localSheetId="6">#REF!</definedName>
    <definedName name="Last4">#REF!</definedName>
    <definedName name="Last5" localSheetId="6">#REF!</definedName>
    <definedName name="Last5">#REF!</definedName>
    <definedName name="Last6" localSheetId="6">#REF!</definedName>
    <definedName name="Last6">#REF!</definedName>
    <definedName name="Last7" localSheetId="6">#REF!</definedName>
    <definedName name="Last7">#REF!</definedName>
    <definedName name="Last8" localSheetId="6">#REF!</definedName>
    <definedName name="Last8">#REF!</definedName>
    <definedName name="Last9" localSheetId="6">#REF!</definedName>
    <definedName name="Last9">#REF!</definedName>
    <definedName name="LastA" localSheetId="3">[8]Données!#REF!</definedName>
    <definedName name="LastA" localSheetId="6">[9]Données!#REF!</definedName>
    <definedName name="LastA">[9]Données!#REF!</definedName>
    <definedName name="lastB" localSheetId="3">[1]Données!#REF!</definedName>
    <definedName name="lastB" localSheetId="6">[2]Données!#REF!</definedName>
    <definedName name="lastB">[2]Données!#REF!</definedName>
    <definedName name="lastBU" localSheetId="3">[1]Données!#REF!</definedName>
    <definedName name="lastBU" localSheetId="6">[2]Données!#REF!</definedName>
    <definedName name="lastBU">[2]Données!#REF!</definedName>
    <definedName name="lastC" localSheetId="3">[1]Données!#REF!</definedName>
    <definedName name="lastC" localSheetId="6">[2]Données!#REF!</definedName>
    <definedName name="lastC">[2]Données!#REF!</definedName>
    <definedName name="LCP" localSheetId="3">#REF!</definedName>
    <definedName name="LCP" localSheetId="6">#REF!</definedName>
    <definedName name="LCP">#REF!</definedName>
    <definedName name="Leaf_Comp_PTEQ1" localSheetId="6">#REF!</definedName>
    <definedName name="Leaf_Comp_PTEQ1">#REF!</definedName>
    <definedName name="Leaf_Comp_PTEQ2" localSheetId="6">#REF!</definedName>
    <definedName name="Leaf_Comp_PTEQ2">#REF!</definedName>
    <definedName name="Leaf_Comp_PTEQ3" localSheetId="6">#REF!</definedName>
    <definedName name="Leaf_Comp_PTEQ3">#REF!</definedName>
    <definedName name="Leaf_Comp_PTEQ4" localSheetId="6">#REF!</definedName>
    <definedName name="Leaf_Comp_PTEQ4">#REF!</definedName>
    <definedName name="Leaf_Comp_PTEQ5" localSheetId="6">#REF!</definedName>
    <definedName name="Leaf_Comp_PTEQ5">#REF!</definedName>
    <definedName name="Leaf_Comp_PTEQ6" localSheetId="6">#REF!</definedName>
    <definedName name="Leaf_Comp_PTEQ6">#REF!</definedName>
    <definedName name="Leaf_Comp_PTEQ8" localSheetId="6">#REF!</definedName>
    <definedName name="Leaf_Comp_PTEQ8">#REF!</definedName>
    <definedName name="Leaf_Comp_sans_EQ1" localSheetId="6">#REF!</definedName>
    <definedName name="Leaf_Comp_sans_EQ1">#REF!</definedName>
    <definedName name="Leaf_Comp_sans_EQ2" localSheetId="6">#REF!</definedName>
    <definedName name="Leaf_Comp_sans_EQ2">#REF!</definedName>
    <definedName name="Leaf_Comp_sans_EQ3" localSheetId="6">#REF!</definedName>
    <definedName name="Leaf_Comp_sans_EQ3">#REF!</definedName>
    <definedName name="Leaf_Comp_sans_EQ4" localSheetId="6">#REF!</definedName>
    <definedName name="Leaf_Comp_sans_EQ4">#REF!</definedName>
    <definedName name="Leaf_Comp_sans_EQ5" localSheetId="6">#REF!</definedName>
    <definedName name="Leaf_Comp_sans_EQ5">#REF!</definedName>
    <definedName name="Leaf_Comp_sans_EQ6" localSheetId="6">#REF!</definedName>
    <definedName name="Leaf_Comp_sans_EQ6">#REF!</definedName>
    <definedName name="Leaf_Comp_sans_EQ8" localSheetId="6">#REF!</definedName>
    <definedName name="Leaf_Comp_sans_EQ8">#REF!</definedName>
    <definedName name="Leaf_Comp_SEQ1" localSheetId="6">#REF!</definedName>
    <definedName name="Leaf_Comp_SEQ1">#REF!</definedName>
    <definedName name="Leaf_Comp_SEQ2" localSheetId="6">#REF!</definedName>
    <definedName name="Leaf_Comp_SEQ2">#REF!</definedName>
    <definedName name="Leaf_Comp_SEQ3" localSheetId="6">#REF!</definedName>
    <definedName name="Leaf_Comp_SEQ3">#REF!</definedName>
    <definedName name="Leaf_Comp_SEQ4" localSheetId="6">#REF!</definedName>
    <definedName name="Leaf_Comp_SEQ4">#REF!</definedName>
    <definedName name="Leaf_Comp_SEQ5" localSheetId="6">#REF!</definedName>
    <definedName name="Leaf_Comp_SEQ5">#REF!</definedName>
    <definedName name="Leaf_Comp_SEQ6" localSheetId="6">#REF!</definedName>
    <definedName name="Leaf_Comp_SEQ6">#REF!</definedName>
    <definedName name="Leaf_Comp_SEQ8" localSheetId="6">#REF!</definedName>
    <definedName name="Leaf_Comp_SEQ8">#REF!</definedName>
    <definedName name="lengthA" localSheetId="3">[1]Données!#REF!</definedName>
    <definedName name="lengthA" localSheetId="6">[2]Données!#REF!</definedName>
    <definedName name="lengthA">[2]Données!#REF!</definedName>
    <definedName name="lengthB" localSheetId="3">[1]Données!#REF!</definedName>
    <definedName name="lengthB" localSheetId="6">[2]Données!#REF!</definedName>
    <definedName name="lengthB">[2]Données!#REF!</definedName>
    <definedName name="lengthC" localSheetId="3">[1]Données!#REF!</definedName>
    <definedName name="lengthC" localSheetId="6">[2]Données!#REF!</definedName>
    <definedName name="lengthC">[2]Données!#REF!</definedName>
    <definedName name="Lpeu">[11]Données!$H$4</definedName>
    <definedName name="Lseq" localSheetId="6">#REF!</definedName>
    <definedName name="Lseq">#REF!</definedName>
    <definedName name="Lteq" localSheetId="6">#REF!</definedName>
    <definedName name="Lteq">#REF!</definedName>
    <definedName name="LW" localSheetId="6">#REF!</definedName>
    <definedName name="LW">#REF!</definedName>
    <definedName name="LWP" localSheetId="6">#REF!</definedName>
    <definedName name="LWP">#REF!</definedName>
    <definedName name="LWPV" localSheetId="6">#REF!</definedName>
    <definedName name="LWPV">#REF!</definedName>
    <definedName name="LWS" localSheetId="6">#REF!</definedName>
    <definedName name="LWS">#REF!</definedName>
    <definedName name="LWV" localSheetId="6">#REF!</definedName>
    <definedName name="LWV">#REF!</definedName>
    <definedName name="Nbloc" localSheetId="3">[1]Données!#REF!</definedName>
    <definedName name="Nbloc" localSheetId="6">[2]Données!#REF!</definedName>
    <definedName name="Nbloc">[2]Données!#REF!</definedName>
    <definedName name="Nbloc1" localSheetId="3">[1]Données!#REF!</definedName>
    <definedName name="Nbloc1" localSheetId="6">[2]Données!#REF!</definedName>
    <definedName name="Nbloc1">[2]Données!#REF!</definedName>
    <definedName name="Nbloc2" localSheetId="3">[1]Données!#REF!</definedName>
    <definedName name="Nbloc2" localSheetId="6">[2]Données!#REF!</definedName>
    <definedName name="Nbloc2">[2]Données!#REF!</definedName>
    <definedName name="Nbloc4" localSheetId="3">[8]Données!#REF!</definedName>
    <definedName name="Nbloc4" localSheetId="6">[9]Données!#REF!</definedName>
    <definedName name="Nbloc4">[9]Données!#REF!</definedName>
    <definedName name="Nbloc5" localSheetId="3">[8]Données!#REF!</definedName>
    <definedName name="Nbloc5" localSheetId="6">[9]Données!#REF!</definedName>
    <definedName name="Nbloc5">[9]Données!#REF!</definedName>
    <definedName name="NblocBU" localSheetId="3">[1]Données!#REF!</definedName>
    <definedName name="NblocBU" localSheetId="6">[2]Données!#REF!</definedName>
    <definedName name="NblocBU">[2]Données!#REF!</definedName>
    <definedName name="NDCF" localSheetId="3">[1]Données!#REF!</definedName>
    <definedName name="NDCF" localSheetId="6">[2]Données!#REF!</definedName>
    <definedName name="NDCF">[2]Données!#REF!</definedName>
    <definedName name="NDCF2" localSheetId="3">[1]Données!#REF!</definedName>
    <definedName name="NDCF2" localSheetId="6">[2]Données!#REF!</definedName>
    <definedName name="NDCF2">[2]Données!#REF!</definedName>
    <definedName name="pente">[10]Données!$H$14</definedName>
    <definedName name="pente_Leaf" localSheetId="6">#REF!</definedName>
    <definedName name="pente_Leaf">#REF!</definedName>
    <definedName name="Pente_moinsD" localSheetId="6">#REF!</definedName>
    <definedName name="Pente_moinsD">#REF!</definedName>
    <definedName name="Pente_plusD" localSheetId="6">#REF!</definedName>
    <definedName name="Pente_plusD">#REF!</definedName>
    <definedName name="Pente_plusD_moinsD" localSheetId="6">#REF!</definedName>
    <definedName name="Pente_plusD_moinsD">#REF!</definedName>
    <definedName name="pente_SMF" localSheetId="3">[12]Données!$I$179</definedName>
    <definedName name="pente_SMF">[13]Données!$I$179</definedName>
    <definedName name="penteDCF" localSheetId="6">#REF!</definedName>
    <definedName name="penteDCF">#REF!</definedName>
    <definedName name="penteLMF" localSheetId="3">[12]Données!$C$167</definedName>
    <definedName name="penteLMF">[13]Données!$C$167</definedName>
    <definedName name="pentepir" localSheetId="3">[4]Données!#REF!</definedName>
    <definedName name="pentepir" localSheetId="6">[4]Données!#REF!</definedName>
    <definedName name="pentepir">[4]Données!#REF!</definedName>
    <definedName name="PEU">[14]Schéma!$C$4</definedName>
    <definedName name="Pno_16l" localSheetId="6">#REF!</definedName>
    <definedName name="Pno_16l">#REF!</definedName>
    <definedName name="POL" localSheetId="3">#REF!</definedName>
    <definedName name="POL" localSheetId="6">#REF!</definedName>
    <definedName name="POL">#REF!</definedName>
    <definedName name="Pout">[3]puissance!$B$2</definedName>
    <definedName name="Pout_ampli" localSheetId="6">#REF!</definedName>
    <definedName name="Pout_ampli">#REF!</definedName>
    <definedName name="Pout2" localSheetId="3">#REF!</definedName>
    <definedName name="Pout2" localSheetId="6">#REF!</definedName>
    <definedName name="Pout2">#REF!</definedName>
    <definedName name="Precslope_20" localSheetId="3">'[4]NU Dispersion'!#REF!</definedName>
    <definedName name="Precslope_20" localSheetId="6">'[4]NU Dispersion'!#REF!</definedName>
    <definedName name="Precslope_20">'[4]NU Dispersion'!#REF!</definedName>
    <definedName name="_xlnm.Print_Area" localSheetId="3">'Change List'!$A$1:$Q$40</definedName>
    <definedName name="_xlnm.Print_Area" localSheetId="6">Crossings!$A$1:$T$13</definedName>
    <definedName name="_xlnm.Print_Area" localSheetId="4">RPL!$A$1:$U$90</definedName>
    <definedName name="_xlnm.Print_Titles" localSheetId="6">Crossings!$1:$1</definedName>
    <definedName name="_xlnm.Print_Titles" localSheetId="4">RPL!$1:$2</definedName>
    <definedName name="PTEQ" localSheetId="6">#REF!</definedName>
    <definedName name="PTEQ">#REF!</definedName>
    <definedName name="Pumpefailure" localSheetId="6">#REF!</definedName>
    <definedName name="Pumpefailure">#REF!</definedName>
    <definedName name="R_cable_branch" localSheetId="6">#REF!</definedName>
    <definedName name="R_cable_branch">#REF!</definedName>
    <definedName name="R_cable_trunk" localSheetId="6">#REF!</definedName>
    <definedName name="R_cable_trunk">#REF!</definedName>
    <definedName name="R_cable_trunk_2b" localSheetId="6">#REF!</definedName>
    <definedName name="R_cable_trunk_2b">#REF!</definedName>
    <definedName name="rpscou" localSheetId="6">(#REF!)</definedName>
    <definedName name="rpscou">(#REF!)</definedName>
    <definedName name="rpsdis" localSheetId="6">(#REF!)</definedName>
    <definedName name="rpsdis">(#REF!)</definedName>
    <definedName name="SA" localSheetId="6">#REF!</definedName>
    <definedName name="SA">#REF!</definedName>
    <definedName name="SA14MM" localSheetId="6">#REF!</definedName>
    <definedName name="SA14MM">#REF!</definedName>
    <definedName name="SA14V" localSheetId="6">#REF!</definedName>
    <definedName name="SA14V">#REF!</definedName>
    <definedName name="SAV" localSheetId="6">#REF!</definedName>
    <definedName name="SAV">#REF!</definedName>
    <definedName name="segment" localSheetId="6">#REF!</definedName>
    <definedName name="segment">#REF!</definedName>
    <definedName name="SEQ" localSheetId="6">#REF!</definedName>
    <definedName name="SEQ">#REF!</definedName>
    <definedName name="shallow_Water" localSheetId="6">#REF!</definedName>
    <definedName name="shallow_Water">#REF!</definedName>
    <definedName name="SHAPE" localSheetId="3">#REF!</definedName>
    <definedName name="SHAPE" localSheetId="6">#REF!</definedName>
    <definedName name="SHAPE">#REF!</definedName>
    <definedName name="Span" localSheetId="3">[1]Données!#REF!</definedName>
    <definedName name="Span" localSheetId="6">[2]Données!#REF!</definedName>
    <definedName name="Span">[2]Données!#REF!</definedName>
    <definedName name="Span_ATEQ2" localSheetId="3">[5]Données!#REF!</definedName>
    <definedName name="Span_ATEQ2" localSheetId="6">[5]Données!#REF!</definedName>
    <definedName name="Span_ATEQ2">[5]Données!#REF!</definedName>
    <definedName name="Span_ATEQ3" localSheetId="3">[5]Données!#REF!</definedName>
    <definedName name="Span_ATEQ3" localSheetId="6">[5]Données!#REF!</definedName>
    <definedName name="Span_ATEQ3">[5]Données!#REF!</definedName>
    <definedName name="Span_ATEQ5" localSheetId="3">[5]Données!#REF!</definedName>
    <definedName name="Span_ATEQ5" localSheetId="6">[5]Données!#REF!</definedName>
    <definedName name="Span_ATEQ5">[5]Données!#REF!</definedName>
    <definedName name="Span_ATEQ6" localSheetId="3">[5]Données!#REF!</definedName>
    <definedName name="Span_ATEQ6" localSheetId="6">[5]Données!#REF!</definedName>
    <definedName name="Span_ATEQ6">[5]Données!#REF!</definedName>
    <definedName name="Span_ATEQ7" localSheetId="3">[5]Données!#REF!</definedName>
    <definedName name="Span_ATEQ7" localSheetId="6">[5]Données!#REF!</definedName>
    <definedName name="Span_ATEQ7">[5]Données!#REF!</definedName>
    <definedName name="span_DCF1" localSheetId="6">#REF!</definedName>
    <definedName name="span_DCF1">#REF!</definedName>
    <definedName name="span_DCF2" localSheetId="6">#REF!</definedName>
    <definedName name="span_DCF2">#REF!</definedName>
    <definedName name="span_DCF3" localSheetId="6">#REF!</definedName>
    <definedName name="span_DCF3">#REF!</definedName>
    <definedName name="span_DCF4" localSheetId="6">#REF!</definedName>
    <definedName name="span_DCF4">#REF!</definedName>
    <definedName name="span_DCF5" localSheetId="6">#REF!</definedName>
    <definedName name="span_DCF5">#REF!</definedName>
    <definedName name="span_DCF6" localSheetId="6">#REF!</definedName>
    <definedName name="span_DCF6">#REF!</definedName>
    <definedName name="span_DCF7" localSheetId="6">#REF!</definedName>
    <definedName name="span_DCF7">#REF!</definedName>
    <definedName name="span_DCF8" localSheetId="6">#REF!</definedName>
    <definedName name="span_DCF8">#REF!</definedName>
    <definedName name="span_DCF9" localSheetId="6">#REF!</definedName>
    <definedName name="span_DCF9">#REF!</definedName>
    <definedName name="Span_PTEQ1">[3]Données!$B$47</definedName>
    <definedName name="Span_PTEQ3" localSheetId="3">[5]Données!#REF!</definedName>
    <definedName name="Span_PTEQ3" localSheetId="6">[5]Données!#REF!</definedName>
    <definedName name="Span_PTEQ3">[5]Données!#REF!</definedName>
    <definedName name="Span_PTEQ4">[3]Données!$F$66</definedName>
    <definedName name="Span_PTEQ5" localSheetId="3">[5]Données!#REF!</definedName>
    <definedName name="Span_PTEQ5" localSheetId="6">[5]Données!#REF!</definedName>
    <definedName name="Span_PTEQ5">[5]Données!#REF!</definedName>
    <definedName name="Span_PTEQ6" localSheetId="3">[5]Données!#REF!</definedName>
    <definedName name="Span_PTEQ6" localSheetId="6">[5]Données!#REF!</definedName>
    <definedName name="Span_PTEQ6">[5]Données!#REF!</definedName>
    <definedName name="Span_PTEQ7" localSheetId="3">[5]Données!#REF!</definedName>
    <definedName name="Span_PTEQ7" localSheetId="6">[5]Données!#REF!</definedName>
    <definedName name="Span_PTEQ7">[5]Données!#REF!</definedName>
    <definedName name="Span_SEQ1">[3]Données!$B$48</definedName>
    <definedName name="span_SEQ10" localSheetId="3">[5]Données!#REF!</definedName>
    <definedName name="span_SEQ10" localSheetId="6">[5]Données!#REF!</definedName>
    <definedName name="span_SEQ10">[5]Données!#REF!</definedName>
    <definedName name="span_SEQ11" localSheetId="3">[5]Données!#REF!</definedName>
    <definedName name="span_SEQ11" localSheetId="6">[5]Données!#REF!</definedName>
    <definedName name="span_SEQ11">[5]Données!#REF!</definedName>
    <definedName name="span_SEQ12" localSheetId="3">[5]Données!#REF!</definedName>
    <definedName name="span_SEQ12" localSheetId="6">[5]Données!#REF!</definedName>
    <definedName name="span_SEQ12">[5]Données!#REF!</definedName>
    <definedName name="span_SEQ13" localSheetId="3">[5]Données!#REF!</definedName>
    <definedName name="span_SEQ13" localSheetId="6">[5]Données!#REF!</definedName>
    <definedName name="span_SEQ13">[5]Données!#REF!</definedName>
    <definedName name="span_SEQ14" localSheetId="3">[5]Données!#REF!</definedName>
    <definedName name="span_SEQ14" localSheetId="6">[5]Données!#REF!</definedName>
    <definedName name="span_SEQ14">[5]Données!#REF!</definedName>
    <definedName name="span_SEQ15" localSheetId="3">[5]Données!#REF!</definedName>
    <definedName name="span_SEQ15" localSheetId="6">[5]Données!#REF!</definedName>
    <definedName name="span_SEQ15">[5]Données!#REF!</definedName>
    <definedName name="span_SEQ16" localSheetId="3">[5]Données!#REF!</definedName>
    <definedName name="span_SEQ16" localSheetId="6">[5]Données!#REF!</definedName>
    <definedName name="span_SEQ16">[5]Données!#REF!</definedName>
    <definedName name="span_SEQ17" localSheetId="3">[5]Données!#REF!</definedName>
    <definedName name="span_SEQ17" localSheetId="6">[5]Données!#REF!</definedName>
    <definedName name="span_SEQ17">[5]Données!#REF!</definedName>
    <definedName name="span_SEQ19" localSheetId="3">[5]Données!#REF!</definedName>
    <definedName name="span_SEQ19" localSheetId="6">[5]Données!#REF!</definedName>
    <definedName name="span_SEQ19">[5]Données!#REF!</definedName>
    <definedName name="Span_SEQ3" localSheetId="3">[5]Données!#REF!</definedName>
    <definedName name="Span_SEQ3" localSheetId="6">[5]Données!#REF!</definedName>
    <definedName name="Span_SEQ3">[5]Données!#REF!</definedName>
    <definedName name="Span_SEQ4">[3]Données!$F$67</definedName>
    <definedName name="Span_SEQ5" localSheetId="3">[5]Données!#REF!</definedName>
    <definedName name="Span_SEQ5" localSheetId="6">[5]Données!#REF!</definedName>
    <definedName name="Span_SEQ5">[5]Données!#REF!</definedName>
    <definedName name="span_SEQ6" localSheetId="3">[5]Données!#REF!</definedName>
    <definedName name="span_SEQ6" localSheetId="6">[5]Données!#REF!</definedName>
    <definedName name="span_SEQ6">[5]Données!#REF!</definedName>
    <definedName name="span_SEQ7" localSheetId="3">[5]Données!#REF!</definedName>
    <definedName name="span_SEQ7" localSheetId="6">[5]Données!#REF!</definedName>
    <definedName name="span_SEQ7">[5]Données!#REF!</definedName>
    <definedName name="span_SEQ8" localSheetId="3">[5]Données!#REF!</definedName>
    <definedName name="span_SEQ8" localSheetId="6">[5]Données!#REF!</definedName>
    <definedName name="span_SEQ8">[5]Données!#REF!</definedName>
    <definedName name="span_SEQ9" localSheetId="3">[5]Données!#REF!</definedName>
    <definedName name="span_SEQ9" localSheetId="6">[5]Données!#REF!</definedName>
    <definedName name="span_SEQ9">[5]Données!#REF!</definedName>
    <definedName name="Span_Teq" localSheetId="3">[5]Données!#REF!</definedName>
    <definedName name="Span_Teq" localSheetId="6">[5]Données!#REF!</definedName>
    <definedName name="Span_Teq">[5]Données!#REF!</definedName>
    <definedName name="Span1" localSheetId="6">#REF!</definedName>
    <definedName name="Span1">#REF!</definedName>
    <definedName name="span10" localSheetId="3">[5]Données!#REF!</definedName>
    <definedName name="span10" localSheetId="6">[5]Données!#REF!</definedName>
    <definedName name="span10">[5]Données!#REF!</definedName>
    <definedName name="span11" localSheetId="3">[5]Données!#REF!</definedName>
    <definedName name="span11" localSheetId="6">[5]Données!#REF!</definedName>
    <definedName name="span11">[5]Données!#REF!</definedName>
    <definedName name="span12" localSheetId="3">[5]Données!#REF!</definedName>
    <definedName name="span12" localSheetId="6">[5]Données!#REF!</definedName>
    <definedName name="span12">[5]Données!#REF!</definedName>
    <definedName name="span13" localSheetId="3">[5]Données!#REF!</definedName>
    <definedName name="span13" localSheetId="6">[5]Données!#REF!</definedName>
    <definedName name="span13">[5]Données!#REF!</definedName>
    <definedName name="span14" localSheetId="3">[5]Données!#REF!</definedName>
    <definedName name="span14" localSheetId="6">[5]Données!#REF!</definedName>
    <definedName name="span14">[5]Données!#REF!</definedName>
    <definedName name="span15" localSheetId="3">[5]Données!#REF!</definedName>
    <definedName name="span15" localSheetId="6">[5]Données!#REF!</definedName>
    <definedName name="span15">[5]Données!#REF!</definedName>
    <definedName name="span16" localSheetId="3">[5]Données!#REF!</definedName>
    <definedName name="span16" localSheetId="6">[5]Données!#REF!</definedName>
    <definedName name="span16">[5]Données!#REF!</definedName>
    <definedName name="span17" localSheetId="3">[5]Données!#REF!</definedName>
    <definedName name="span17" localSheetId="6">[5]Données!#REF!</definedName>
    <definedName name="span17">[5]Données!#REF!</definedName>
    <definedName name="span18" localSheetId="3">[5]Données!#REF!</definedName>
    <definedName name="span18" localSheetId="6">[5]Données!#REF!</definedName>
    <definedName name="span18">[5]Données!#REF!</definedName>
    <definedName name="span19" localSheetId="3">[5]Données!#REF!</definedName>
    <definedName name="span19" localSheetId="6">[5]Données!#REF!</definedName>
    <definedName name="span19">[5]Données!#REF!</definedName>
    <definedName name="Span2" localSheetId="6">#REF!</definedName>
    <definedName name="Span2">#REF!</definedName>
    <definedName name="span3" localSheetId="6">#REF!</definedName>
    <definedName name="span3">#REF!</definedName>
    <definedName name="Span4" localSheetId="6">#REF!</definedName>
    <definedName name="Span4">#REF!</definedName>
    <definedName name="Span5" localSheetId="6">#REF!</definedName>
    <definedName name="Span5">#REF!</definedName>
    <definedName name="Span6" localSheetId="6">#REF!</definedName>
    <definedName name="Span6">#REF!</definedName>
    <definedName name="Span7" localSheetId="6">#REF!</definedName>
    <definedName name="Span7">#REF!</definedName>
    <definedName name="Span8" localSheetId="6">#REF!</definedName>
    <definedName name="Span8">#REF!</definedName>
    <definedName name="Span9" localSheetId="6">#REF!</definedName>
    <definedName name="Span9">#REF!</definedName>
    <definedName name="spanBU" localSheetId="3">[1]Données!#REF!</definedName>
    <definedName name="spanBU" localSheetId="6">[2]Données!#REF!</definedName>
    <definedName name="spanBU">[2]Données!#REF!</definedName>
    <definedName name="spanBU3" localSheetId="3">[1]Données!#REF!</definedName>
    <definedName name="spanBU3" localSheetId="6">[2]Données!#REF!</definedName>
    <definedName name="spanBU3">[2]Données!#REF!</definedName>
    <definedName name="spanDCF10" localSheetId="3">[5]Données!#REF!</definedName>
    <definedName name="spanDCF10" localSheetId="6">[5]Données!#REF!</definedName>
    <definedName name="spanDCF10">[5]Données!#REF!</definedName>
    <definedName name="spanDCF11" localSheetId="3">[5]Données!#REF!</definedName>
    <definedName name="spanDCF11" localSheetId="6">[5]Données!#REF!</definedName>
    <definedName name="spanDCF11">[5]Données!#REF!</definedName>
    <definedName name="spanDCF12" localSheetId="3">[5]Données!#REF!</definedName>
    <definedName name="spanDCF12" localSheetId="6">[5]Données!#REF!</definedName>
    <definedName name="spanDCF12">[5]Données!#REF!</definedName>
    <definedName name="spanDCF13" localSheetId="3">[5]Données!#REF!</definedName>
    <definedName name="spanDCF13" localSheetId="6">[5]Données!#REF!</definedName>
    <definedName name="spanDCF13">[5]Données!#REF!</definedName>
    <definedName name="spanDCF14" localSheetId="3">[5]Données!#REF!</definedName>
    <definedName name="spanDCF14" localSheetId="6">[5]Données!#REF!</definedName>
    <definedName name="spanDCF14">[5]Données!#REF!</definedName>
    <definedName name="spanDCF15" localSheetId="3">[5]Données!#REF!</definedName>
    <definedName name="spanDCF15" localSheetId="6">[5]Données!#REF!</definedName>
    <definedName name="spanDCF15">[5]Données!#REF!</definedName>
    <definedName name="spanDCF16" localSheetId="3">[5]Données!#REF!</definedName>
    <definedName name="spanDCF16" localSheetId="6">[5]Données!#REF!</definedName>
    <definedName name="spanDCF16">[5]Données!#REF!</definedName>
    <definedName name="spanDCF18" localSheetId="3">[5]Données!#REF!</definedName>
    <definedName name="spanDCF18" localSheetId="6">[5]Données!#REF!</definedName>
    <definedName name="spanDCF18">[5]Données!#REF!</definedName>
    <definedName name="spanDCF19" localSheetId="3">[5]Données!#REF!</definedName>
    <definedName name="spanDCF19" localSheetId="6">[5]Données!#REF!</definedName>
    <definedName name="spanDCF19">[5]Données!#REF!</definedName>
    <definedName name="spanDCF2" localSheetId="3">[5]Données!#REF!</definedName>
    <definedName name="spanDCF2" localSheetId="6">[5]Données!#REF!</definedName>
    <definedName name="spanDCF2">[5]Données!#REF!</definedName>
    <definedName name="spanDCF3" localSheetId="3">[5]Données!#REF!</definedName>
    <definedName name="spanDCF3" localSheetId="6">[5]Données!#REF!</definedName>
    <definedName name="spanDCF3">[5]Données!#REF!</definedName>
    <definedName name="spanDCF5" localSheetId="3">[5]Données!#REF!</definedName>
    <definedName name="spanDCF5" localSheetId="6">[5]Données!#REF!</definedName>
    <definedName name="spanDCF5">[5]Données!#REF!</definedName>
    <definedName name="spanDCF6" localSheetId="3">[5]Données!#REF!</definedName>
    <definedName name="spanDCF6" localSheetId="6">[5]Données!#REF!</definedName>
    <definedName name="spanDCF6">[5]Données!#REF!</definedName>
    <definedName name="spanDCF7" localSheetId="3">[5]Données!#REF!</definedName>
    <definedName name="spanDCF7" localSheetId="6">[5]Données!#REF!</definedName>
    <definedName name="spanDCF7">[5]Données!#REF!</definedName>
    <definedName name="spanDCF8" localSheetId="3">[5]Données!#REF!</definedName>
    <definedName name="spanDCF8" localSheetId="6">[5]Données!#REF!</definedName>
    <definedName name="spanDCF8">[5]Données!#REF!</definedName>
    <definedName name="spanDCF8_2" localSheetId="6">#REF!</definedName>
    <definedName name="spanDCF8_2">#REF!</definedName>
    <definedName name="spanDCF9" localSheetId="3">[5]Données!#REF!</definedName>
    <definedName name="spanDCF9" localSheetId="6">[5]Données!#REF!</definedName>
    <definedName name="spanDCF9">[5]Données!#REF!</definedName>
    <definedName name="spanDCFBU" localSheetId="3">[1]Données!#REF!</definedName>
    <definedName name="spanDCFBU" localSheetId="6">[2]Données!#REF!</definedName>
    <definedName name="spanDCFBU">[2]Données!#REF!</definedName>
    <definedName name="spanDSF1" localSheetId="3">[1]Données!#REF!</definedName>
    <definedName name="spanDSF1" localSheetId="6">[2]Données!#REF!</definedName>
    <definedName name="spanDSF1">[2]Données!#REF!</definedName>
    <definedName name="spanDSF2" localSheetId="3">[1]Données!#REF!</definedName>
    <definedName name="spanDSF2" localSheetId="6">[2]Données!#REF!</definedName>
    <definedName name="spanDSF2">[2]Données!#REF!</definedName>
    <definedName name="spanDSF3" localSheetId="3">[8]Données!$F$31</definedName>
    <definedName name="spanDSF3">[9]Données!$F$31</definedName>
    <definedName name="spanDSF4" localSheetId="3">[8]Données!#REF!</definedName>
    <definedName name="spanDSF4" localSheetId="6">[9]Données!#REF!</definedName>
    <definedName name="spanDSF4">[9]Données!#REF!</definedName>
    <definedName name="spanDSFBU" localSheetId="3">[1]Données!#REF!</definedName>
    <definedName name="spanDSFBU" localSheetId="6">[2]Données!#REF!</definedName>
    <definedName name="spanDSFBU">[2]Données!#REF!</definedName>
    <definedName name="spannom" localSheetId="3">[1]Données!#REF!</definedName>
    <definedName name="spannom" localSheetId="6">[2]Données!#REF!</definedName>
    <definedName name="spannom">[2]Données!#REF!</definedName>
    <definedName name="spanPEU1" localSheetId="3">[15]Données!$B$31</definedName>
    <definedName name="spanPEU1">[16]Données!$B$31</definedName>
    <definedName name="spanPEU2" localSheetId="3">[15]Données!$D$31</definedName>
    <definedName name="spanPEU2">[16]Données!$D$31</definedName>
    <definedName name="spanRS_DCF" localSheetId="3">[5]Données!#REF!</definedName>
    <definedName name="spanRS_DCF" localSheetId="6">[5]Données!#REF!</definedName>
    <definedName name="spanRS_DCF">[5]Données!#REF!</definedName>
    <definedName name="SpanSEQ1" localSheetId="3">[1]Données!#REF!</definedName>
    <definedName name="SpanSEQ1" localSheetId="6">[2]Données!#REF!</definedName>
    <definedName name="SpanSEQ1">[2]Données!#REF!</definedName>
    <definedName name="spanSEQ2" localSheetId="3">[1]Données!#REF!</definedName>
    <definedName name="spanSEQ2" localSheetId="6">[2]Données!#REF!</definedName>
    <definedName name="spanSEQ2">[2]Données!#REF!</definedName>
    <definedName name="spanSEQ3" localSheetId="3">[8]Données!$F$33</definedName>
    <definedName name="spanSEQ3">[9]Données!$F$33</definedName>
    <definedName name="spanSEQ4" localSheetId="3">[8]Données!#REF!</definedName>
    <definedName name="spanSEQ4" localSheetId="6">[9]Données!#REF!</definedName>
    <definedName name="spanSEQ4">[9]Données!#REF!</definedName>
    <definedName name="SpanSEQBU" localSheetId="3">[1]Données!#REF!</definedName>
    <definedName name="SpanSEQBU" localSheetId="6">[2]Données!#REF!</definedName>
    <definedName name="SpanSEQBU">[2]Données!#REF!</definedName>
    <definedName name="SpanTEQ1" localSheetId="3">[1]Données!#REF!</definedName>
    <definedName name="SpanTEQ1" localSheetId="6">[2]Données!#REF!</definedName>
    <definedName name="SpanTEQ1">[2]Données!#REF!</definedName>
    <definedName name="SpanTEQ2" localSheetId="3">[5]Données!#REF!</definedName>
    <definedName name="SpanTEQ2" localSheetId="6">[5]Données!#REF!</definedName>
    <definedName name="SpanTEQ2">[5]Données!#REF!</definedName>
    <definedName name="spanTEQ3" localSheetId="3">[8]Données!$F$32</definedName>
    <definedName name="spanTEQ3">[9]Données!$F$32</definedName>
    <definedName name="spanTEQ4" localSheetId="3">[8]Données!#REF!</definedName>
    <definedName name="spanTEQ4" localSheetId="6">[9]Données!#REF!</definedName>
    <definedName name="spanTEQ4">[9]Données!#REF!</definedName>
    <definedName name="SpanTEQBU" localSheetId="3">[1]Données!#REF!</definedName>
    <definedName name="SpanTEQBU" localSheetId="6">[2]Données!#REF!</definedName>
    <definedName name="SpanTEQBU">[2]Données!#REF!</definedName>
    <definedName name="Temp">[11]Données!$C$4</definedName>
    <definedName name="Temp_chaud" localSheetId="6">#REF!</definedName>
    <definedName name="Temp_chaud">#REF!</definedName>
    <definedName name="Temp_froid" localSheetId="6">#REF!</definedName>
    <definedName name="Temp_froid">#REF!</definedName>
    <definedName name="TEQ" localSheetId="6">#REF!</definedName>
    <definedName name="TEQ">#REF!</definedName>
    <definedName name="Teq_active" localSheetId="6">#REF!</definedName>
    <definedName name="Teq_active">#REF!</definedName>
    <definedName name="Teq_passive" localSheetId="6">#REF!</definedName>
    <definedName name="Teq_passive">#REF!</definedName>
    <definedName name="Total_length1" localSheetId="3">[1]Données!#REF!</definedName>
    <definedName name="Total_length1" localSheetId="6">[2]Données!#REF!</definedName>
    <definedName name="Total_length1">[2]Données!#REF!</definedName>
    <definedName name="Total_length2" localSheetId="3">[1]Données!#REF!</definedName>
    <definedName name="Total_length2" localSheetId="6">[2]Données!#REF!</definedName>
    <definedName name="Total_length2">[2]Données!#REF!</definedName>
    <definedName name="V_ATEQ" localSheetId="6">#REF!</definedName>
    <definedName name="V_ATEQ">#REF!</definedName>
    <definedName name="V_BU" localSheetId="6">#REF!</definedName>
    <definedName name="V_BU">#REF!</definedName>
    <definedName name="V_BU_b">'[17] SMW4 - New Option'!$C$12</definedName>
    <definedName name="V_BUbr" localSheetId="6">#REF!</definedName>
    <definedName name="V_BUbr">#REF!</definedName>
    <definedName name="V_Rep" localSheetId="6">#REF!</definedName>
    <definedName name="V_Rep">#REF!</definedName>
    <definedName name="VarL0" localSheetId="6">#REF!</definedName>
    <definedName name="VarL0">#REF!</definedName>
    <definedName name="VarL0bis" localSheetId="3">[5]Données!#REF!</definedName>
    <definedName name="VarL0bis" localSheetId="6">[5]Données!#REF!</definedName>
    <definedName name="VarL0bis">[5]Données!#REF!</definedName>
    <definedName name="VarL0pir" localSheetId="3">[1]Données!#REF!</definedName>
    <definedName name="VarL0pir" localSheetId="6">[2]Données!#REF!</definedName>
    <definedName name="VarL0pir">[2]Données!#REF!</definedName>
  </definedNames>
  <calcPr calcId="171027"/>
</workbook>
</file>

<file path=xl/calcChain.xml><?xml version="1.0" encoding="utf-8"?>
<calcChain xmlns="http://schemas.openxmlformats.org/spreadsheetml/2006/main">
  <c r="E41" i="10" l="1"/>
  <c r="F41" i="10" s="1"/>
  <c r="D41" i="10"/>
  <c r="E40" i="10"/>
  <c r="F40" i="10" s="1"/>
  <c r="D40" i="10"/>
  <c r="S87" i="16" l="1"/>
  <c r="S89" i="16" s="1"/>
  <c r="S88" i="16"/>
  <c r="F35" i="10" l="1"/>
  <c r="C19" i="15"/>
  <c r="C23" i="15" s="1"/>
  <c r="D19" i="15"/>
  <c r="D23" i="15" s="1"/>
  <c r="F36" i="10"/>
  <c r="E19" i="15" l="1"/>
  <c r="E23" i="15" s="1"/>
  <c r="F31" i="10"/>
  <c r="F4" i="10"/>
  <c r="F5" i="10"/>
  <c r="F10" i="10"/>
  <c r="F11" i="10"/>
  <c r="F16" i="10"/>
  <c r="F17" i="10"/>
</calcChain>
</file>

<file path=xl/comments1.xml><?xml version="1.0" encoding="utf-8"?>
<comments xmlns="http://schemas.openxmlformats.org/spreadsheetml/2006/main">
  <authors>
    <author>Alcatel</author>
  </authors>
  <commentList>
    <comment ref="C28" authorId="0" shapeId="0">
      <text>
        <r>
          <rPr>
            <b/>
            <sz val="8"/>
            <color indexed="81"/>
            <rFont val="Tahoma"/>
            <family val="2"/>
          </rPr>
          <t>Alcatel:</t>
        </r>
        <r>
          <rPr>
            <sz val="8"/>
            <color indexed="81"/>
            <rFont val="Tahoma"/>
            <family val="2"/>
          </rPr>
          <t xml:space="preserve">
Code is three letter ident for ship, eg "ISN" for Ile de Sein. Number (001) is incremented joint number made by ship.</t>
        </r>
      </text>
    </comment>
    <comment ref="C32" authorId="0" shapeId="0">
      <text>
        <r>
          <rPr>
            <b/>
            <sz val="8"/>
            <color indexed="81"/>
            <rFont val="Tahoma"/>
            <family val="2"/>
          </rPr>
          <t>Alcatel:</t>
        </r>
        <r>
          <rPr>
            <sz val="8"/>
            <color indexed="81"/>
            <rFont val="Tahoma"/>
            <family val="2"/>
          </rPr>
          <t xml:space="preserve">
Code is three letter ident for ship, eg "ISN" for Ile de Sein. Number (001) is incremented joint number made by ship.</t>
        </r>
      </text>
    </comment>
    <comment ref="C73" authorId="0" shapeId="0">
      <text>
        <r>
          <rPr>
            <b/>
            <sz val="8"/>
            <color indexed="81"/>
            <rFont val="Tahoma"/>
            <family val="2"/>
          </rPr>
          <t>Alcatel:</t>
        </r>
        <r>
          <rPr>
            <sz val="8"/>
            <color indexed="81"/>
            <rFont val="Tahoma"/>
            <family val="2"/>
          </rPr>
          <t xml:space="preserve">
Code is a three letter code to identify the ship, eg ISN for Ile de Sein.</t>
        </r>
      </text>
    </comment>
  </commentList>
</comments>
</file>

<file path=xl/comments2.xml><?xml version="1.0" encoding="utf-8"?>
<comments xmlns="http://schemas.openxmlformats.org/spreadsheetml/2006/main">
  <authors>
    <author>mloperator</author>
  </authors>
  <commentList>
    <comment ref="B3" authorId="0" shapeId="0">
      <text>
        <r>
          <rPr>
            <sz val="8"/>
            <color indexed="81"/>
            <rFont val="Tahoma"/>
            <family val="2"/>
          </rPr>
          <t>Comment:
Altitude from shore team data</t>
        </r>
      </text>
    </comment>
    <comment ref="B9" authorId="0" shapeId="0">
      <text>
        <r>
          <rPr>
            <sz val="8"/>
            <color indexed="81"/>
            <rFont val="Tahoma"/>
            <family val="2"/>
          </rPr>
          <t>Comment:
HDD Punch Out/Start Bend Restrictor</t>
        </r>
      </text>
    </comment>
    <comment ref="B11" authorId="0" shapeId="0">
      <text>
        <r>
          <rPr>
            <sz val="8"/>
            <color indexed="81"/>
            <rFont val="Tahoma"/>
            <family val="2"/>
          </rPr>
          <t xml:space="preserve">Comment:
End Bend Restrictor/Start AP </t>
        </r>
      </text>
    </comment>
    <comment ref="B81" authorId="0" shapeId="0">
      <text>
        <r>
          <rPr>
            <sz val="8"/>
            <color indexed="81"/>
            <rFont val="Tahoma"/>
            <family val="2"/>
          </rPr>
          <t>Comment:
SJ-ISN-BU MAN-C;TR SAH-17/SAH-20</t>
        </r>
      </text>
    </comment>
    <comment ref="B83" authorId="0" shapeId="0">
      <text>
        <r>
          <rPr>
            <sz val="8"/>
            <color indexed="81"/>
            <rFont val="Tahoma"/>
            <family val="2"/>
          </rPr>
          <t>Comment:
Altitude from shore team data</t>
        </r>
      </text>
    </comment>
  </commentList>
</comments>
</file>

<file path=xl/sharedStrings.xml><?xml version="1.0" encoding="utf-8"?>
<sst xmlns="http://schemas.openxmlformats.org/spreadsheetml/2006/main" count="845" uniqueCount="441">
  <si>
    <t>Point
No</t>
  </si>
  <si>
    <t>Comment</t>
  </si>
  <si>
    <t>Latitude</t>
  </si>
  <si>
    <t>Longitude</t>
  </si>
  <si>
    <t>A/C</t>
  </si>
  <si>
    <t>Brg
(°)</t>
  </si>
  <si>
    <t>Alter Course
(- P + S)</t>
  </si>
  <si>
    <t>Depth
(m)</t>
  </si>
  <si>
    <t>Leg Dist
(km)</t>
  </si>
  <si>
    <t>Cum KP
Dist
(km)</t>
  </si>
  <si>
    <t>Reverse
KP Dist
(km)</t>
  </si>
  <si>
    <t>Cable
Type</t>
  </si>
  <si>
    <t>Surface
Slack
(%)</t>
  </si>
  <si>
    <t>Leg
Cable
(km)</t>
  </si>
  <si>
    <t>Cum
Cable
(km)</t>
  </si>
  <si>
    <t>Cable by
Type
(km)</t>
  </si>
  <si>
    <t>Auto
Label</t>
  </si>
  <si>
    <t>Bottom
Slack
(%)</t>
  </si>
  <si>
    <t>Body</t>
  </si>
  <si>
    <t>Cum Dist
by Rptr
(km)</t>
  </si>
  <si>
    <t>Reverse
Cable Dist
(km)</t>
  </si>
  <si>
    <t>Vessel
Install</t>
  </si>
  <si>
    <t>Date
Install</t>
  </si>
  <si>
    <t>N</t>
  </si>
  <si>
    <t>W</t>
  </si>
  <si>
    <t>SAH-17</t>
  </si>
  <si>
    <t>NA</t>
  </si>
  <si>
    <t/>
  </si>
  <si>
    <t>AC</t>
  </si>
  <si>
    <t xml:space="preserve">End AP </t>
  </si>
  <si>
    <t xml:space="preserve"> </t>
  </si>
  <si>
    <t>AC01</t>
  </si>
  <si>
    <t>AC02</t>
  </si>
  <si>
    <t>AC03</t>
  </si>
  <si>
    <t>AC04</t>
  </si>
  <si>
    <t>AC05</t>
  </si>
  <si>
    <t>AC06</t>
  </si>
  <si>
    <t>AC07</t>
  </si>
  <si>
    <t>AC08</t>
  </si>
  <si>
    <t>AC09</t>
  </si>
  <si>
    <t>AC10</t>
  </si>
  <si>
    <t>AC11</t>
  </si>
  <si>
    <t>AC12</t>
  </si>
  <si>
    <t>AC13</t>
  </si>
  <si>
    <t>AC14</t>
  </si>
  <si>
    <t>AC15</t>
  </si>
  <si>
    <t>AC16</t>
  </si>
  <si>
    <t>AC17</t>
  </si>
  <si>
    <t>AC18</t>
  </si>
  <si>
    <t>AC19</t>
  </si>
  <si>
    <t>AC20</t>
  </si>
  <si>
    <t>AC21</t>
  </si>
  <si>
    <t>AC22</t>
  </si>
  <si>
    <t>AC23</t>
  </si>
  <si>
    <t>AC24</t>
  </si>
  <si>
    <t>AC25</t>
  </si>
  <si>
    <t>AC26</t>
  </si>
  <si>
    <t>AC27</t>
  </si>
  <si>
    <t>AC28</t>
  </si>
  <si>
    <t>AC29</t>
  </si>
  <si>
    <t>AC30</t>
  </si>
  <si>
    <t>AC31</t>
  </si>
  <si>
    <t>AC32</t>
  </si>
  <si>
    <t>AC33</t>
  </si>
  <si>
    <t>SAH-20</t>
  </si>
  <si>
    <t>JNT-A</t>
  </si>
  <si>
    <t>TOTAL</t>
  </si>
  <si>
    <t>BU</t>
  </si>
  <si>
    <t>SYSTEM</t>
  </si>
  <si>
    <t>Joint</t>
  </si>
  <si>
    <t>CABLE</t>
  </si>
  <si>
    <t>BODIES</t>
  </si>
  <si>
    <t>CABLE SUMMARY</t>
  </si>
  <si>
    <t>TR SAH-17/SAH-20</t>
  </si>
  <si>
    <t>SJ-ISN-BU MAN-C</t>
  </si>
  <si>
    <t>Survey Department</t>
  </si>
  <si>
    <t>AUTHORISATION</t>
  </si>
  <si>
    <t>SIGNATORY</t>
  </si>
  <si>
    <t>SIGNATURE</t>
  </si>
  <si>
    <t>NAME</t>
  </si>
  <si>
    <t>DATE</t>
  </si>
  <si>
    <t>ORIGINATOR</t>
  </si>
  <si>
    <t>CHECKED</t>
  </si>
  <si>
    <t>AS-LAID ROUTE POSITION LIST (RPL) CHECKLIST</t>
  </si>
  <si>
    <t>This Check List is provided to assist in preparing an as-laid RPL.  If any questions are answered "No" the problem should be
 rectified and the answer changed to Yes" or the problem(s) noted in the comments sheet.</t>
  </si>
  <si>
    <t>Yes</t>
  </si>
  <si>
    <t>No</t>
  </si>
  <si>
    <t>N/A</t>
  </si>
  <si>
    <t>Has a path been prepared in MakaiPlan?</t>
  </si>
  <si>
    <t>Has the path been checked for negative and excessive slack values?</t>
  </si>
  <si>
    <t>Have these, if existing, been resolved?</t>
  </si>
  <si>
    <t>Has the path been checked for spikes (zig-zags)?</t>
  </si>
  <si>
    <t xml:space="preserve">          </t>
  </si>
  <si>
    <t>Has the "Cover" worksheet been completed?</t>
  </si>
  <si>
    <t>Has the "Changes List" worksheet been completed including history of all RPL issues?</t>
  </si>
  <si>
    <t>Has the "RPL Abbreviations" worksheet been completed?</t>
  </si>
  <si>
    <t>Are crossing positions of pipelines and cables indicated and current name used?</t>
  </si>
  <si>
    <t>Do depths at ACs correlate with those at the same position on survey charts?</t>
  </si>
  <si>
    <t>If the cable has "cut" a corner are the following positions noted?</t>
  </si>
  <si>
    <t>Where the cable left the designed route?</t>
  </si>
  <si>
    <t>Along the as-laid cable route?</t>
  </si>
  <si>
    <t>Where the cable rejoins the designed route?</t>
  </si>
  <si>
    <t>Are route distances calculated as Rhumb Lines (Loxodromes)?</t>
  </si>
  <si>
    <t>Does the as-laid cable length exceed the cable route length between bodies?</t>
  </si>
  <si>
    <t>Are all bodies, splices and joints, etc included in the RPL?</t>
  </si>
  <si>
    <t>Does the RPL agree with the SLD?</t>
  </si>
  <si>
    <t>Has the RPL been checked and agreed by all parties?</t>
  </si>
  <si>
    <t>Abbreviation</t>
  </si>
  <si>
    <t>Meaning</t>
  </si>
  <si>
    <t>Typical Use in MakaiPlan</t>
  </si>
  <si>
    <t>MakaiPlan Type</t>
  </si>
  <si>
    <t>ABxx</t>
  </si>
  <si>
    <t>As-Built</t>
  </si>
  <si>
    <r>
      <t>AB</t>
    </r>
    <r>
      <rPr>
        <sz val="10"/>
        <rFont val="Arial"/>
        <family val="2"/>
      </rPr>
      <t>01</t>
    </r>
  </si>
  <si>
    <t>Ref</t>
  </si>
  <si>
    <t>Alter Course</t>
  </si>
  <si>
    <r>
      <t>AC</t>
    </r>
    <r>
      <rPr>
        <sz val="10"/>
        <rFont val="Arial"/>
        <family val="2"/>
      </rPr>
      <t>1</t>
    </r>
  </si>
  <si>
    <t>AF</t>
  </si>
  <si>
    <t xml:space="preserve">As Found (Cable) </t>
  </si>
  <si>
    <r>
      <t xml:space="preserve">CX IS </t>
    </r>
    <r>
      <rPr>
        <b/>
        <sz val="10"/>
        <rFont val="Arial"/>
        <family val="2"/>
      </rPr>
      <t>AF</t>
    </r>
    <r>
      <rPr>
        <sz val="10"/>
        <rFont val="Arial"/>
        <family val="2"/>
      </rPr>
      <t xml:space="preserve"> CABLE 1</t>
    </r>
  </si>
  <si>
    <t>ALxx</t>
  </si>
  <si>
    <t>As-Laid</t>
  </si>
  <si>
    <r>
      <t>AL</t>
    </r>
    <r>
      <rPr>
        <sz val="10"/>
        <rFont val="Arial"/>
        <family val="2"/>
      </rPr>
      <t>01</t>
    </r>
  </si>
  <si>
    <t>AP</t>
  </si>
  <si>
    <t>Articulated Pipe</t>
  </si>
  <si>
    <r>
      <t xml:space="preserve">AP </t>
    </r>
    <r>
      <rPr>
        <sz val="10"/>
        <rFont val="Arial"/>
        <family val="2"/>
      </rPr>
      <t>START</t>
    </r>
  </si>
  <si>
    <t>BA</t>
  </si>
  <si>
    <t>Beach Allowance</t>
  </si>
  <si>
    <r>
      <t xml:space="preserve">BA </t>
    </r>
    <r>
      <rPr>
        <sz val="10"/>
        <rFont val="Arial"/>
        <family val="2"/>
      </rPr>
      <t>50m</t>
    </r>
  </si>
  <si>
    <t>Cable</t>
  </si>
  <si>
    <t>BMH</t>
  </si>
  <si>
    <t>Beach ManHole</t>
  </si>
  <si>
    <r>
      <t>BMH</t>
    </r>
    <r>
      <rPr>
        <sz val="10"/>
        <rFont val="Arial"/>
        <family val="2"/>
      </rPr>
      <t xml:space="preserve"> PORTH CURNO</t>
    </r>
  </si>
  <si>
    <t>BU-xxx</t>
  </si>
  <si>
    <t>Branching Unit</t>
  </si>
  <si>
    <r>
      <t>BU</t>
    </r>
    <r>
      <rPr>
        <sz val="10"/>
        <rFont val="Arial"/>
        <family val="2"/>
      </rPr>
      <t>-1 (ABJ)</t>
    </r>
  </si>
  <si>
    <t>CA</t>
  </si>
  <si>
    <t>Cable Allowance (Beach/Final Splice)</t>
  </si>
  <si>
    <t>CABLE ALLOWANCE</t>
  </si>
  <si>
    <t>CB</t>
  </si>
  <si>
    <t>Concession Block</t>
  </si>
  <si>
    <r>
      <t>CB</t>
    </r>
    <r>
      <rPr>
        <sz val="10"/>
        <rFont val="Arial"/>
        <family val="2"/>
      </rPr>
      <t xml:space="preserve"> ENTER SHELL B2</t>
    </r>
  </si>
  <si>
    <t>CC</t>
  </si>
  <si>
    <t>Cable Corridor</t>
  </si>
  <si>
    <r>
      <t>CC</t>
    </r>
    <r>
      <rPr>
        <sz val="10"/>
        <rFont val="Arial"/>
        <family val="2"/>
      </rPr>
      <t xml:space="preserve"> ENTER</t>
    </r>
  </si>
  <si>
    <t>CRE</t>
  </si>
  <si>
    <t>Cable route Estimate</t>
  </si>
  <si>
    <r>
      <t>CRE</t>
    </r>
    <r>
      <rPr>
        <sz val="10"/>
        <rFont val="Arial"/>
        <family val="2"/>
      </rPr>
      <t>01</t>
    </r>
  </si>
  <si>
    <t>CRS</t>
  </si>
  <si>
    <t>Cable Route Study</t>
  </si>
  <si>
    <r>
      <t>CRS</t>
    </r>
    <r>
      <rPr>
        <sz val="10"/>
        <rFont val="Arial"/>
        <family val="2"/>
      </rPr>
      <t>01</t>
    </r>
  </si>
  <si>
    <t>CT</t>
  </si>
  <si>
    <r>
      <t>CT</t>
    </r>
    <r>
      <rPr>
        <sz val="10"/>
        <rFont val="Arial"/>
        <family val="2"/>
      </rPr>
      <t xml:space="preserve"> ENTER SOFT SEDIMENT</t>
    </r>
  </si>
  <si>
    <t>CX</t>
  </si>
  <si>
    <t>Cable Crossing</t>
  </si>
  <si>
    <r>
      <t>CX</t>
    </r>
    <r>
      <rPr>
        <sz val="10"/>
        <rFont val="Arial"/>
        <family val="2"/>
      </rPr>
      <t xml:space="preserve"> IS CABLE 1</t>
    </r>
  </si>
  <si>
    <t>CZ</t>
  </si>
  <si>
    <t>Contiguous Zone</t>
  </si>
  <si>
    <r>
      <t xml:space="preserve">MB </t>
    </r>
    <r>
      <rPr>
        <b/>
        <sz val="10"/>
        <rFont val="Arial"/>
        <family val="2"/>
      </rPr>
      <t>CZ</t>
    </r>
    <r>
      <rPr>
        <sz val="10"/>
        <rFont val="Arial"/>
        <family val="2"/>
      </rPr>
      <t xml:space="preserve"> ISO/EZ ISO</t>
    </r>
  </si>
  <si>
    <t>DA</t>
  </si>
  <si>
    <t>Double Armour</t>
  </si>
  <si>
    <r>
      <t>DA</t>
    </r>
    <r>
      <rPr>
        <sz val="10"/>
        <rFont val="Arial"/>
        <family val="2"/>
      </rPr>
      <t>-14</t>
    </r>
  </si>
  <si>
    <t>DB</t>
  </si>
  <si>
    <t>Database position of cable</t>
  </si>
  <si>
    <r>
      <t xml:space="preserve">CX IS </t>
    </r>
    <r>
      <rPr>
        <b/>
        <sz val="10"/>
        <rFont val="Arial"/>
        <family val="2"/>
      </rPr>
      <t xml:space="preserve">DB </t>
    </r>
    <r>
      <rPr>
        <sz val="10"/>
        <rFont val="Arial"/>
        <family val="2"/>
      </rPr>
      <t>CABLE 1</t>
    </r>
  </si>
  <si>
    <t>DE</t>
  </si>
  <si>
    <t>Duct End</t>
  </si>
  <si>
    <t>DIS</t>
  </si>
  <si>
    <t>Disputed Maritime Boundary</t>
  </si>
  <si>
    <r>
      <t xml:space="preserve">MB TW ISO/EZ </t>
    </r>
    <r>
      <rPr>
        <b/>
        <sz val="10"/>
        <rFont val="Arial"/>
        <family val="2"/>
      </rPr>
      <t>DIS</t>
    </r>
  </si>
  <si>
    <t>DOB</t>
  </si>
  <si>
    <t>Depth of Burial</t>
  </si>
  <si>
    <r>
      <t xml:space="preserve">DOB </t>
    </r>
    <r>
      <rPr>
        <sz val="10"/>
        <rFont val="Arial"/>
        <family val="2"/>
      </rPr>
      <t>1m</t>
    </r>
  </si>
  <si>
    <t>DS</t>
  </si>
  <si>
    <t>Duct start</t>
  </si>
  <si>
    <t>DTS</t>
  </si>
  <si>
    <t>Desk Top Study</t>
  </si>
  <si>
    <t>See "CRS"</t>
  </si>
  <si>
    <t>EA</t>
  </si>
  <si>
    <t>Earth Plate</t>
  </si>
  <si>
    <r>
      <t>EA</t>
    </r>
    <r>
      <rPr>
        <sz val="10"/>
        <rFont val="Arial"/>
        <family val="2"/>
      </rPr>
      <t xml:space="preserve"> SEA EARTH PLATE</t>
    </r>
  </si>
  <si>
    <t>EOB</t>
  </si>
  <si>
    <t>End of burial</t>
  </si>
  <si>
    <r>
      <t xml:space="preserve">PLUP </t>
    </r>
    <r>
      <rPr>
        <b/>
        <sz val="10"/>
        <rFont val="Arial"/>
        <family val="2"/>
      </rPr>
      <t>EOB</t>
    </r>
  </si>
  <si>
    <t>EZ / EEZ</t>
  </si>
  <si>
    <t>Exclusive Economic Zone</t>
  </si>
  <si>
    <r>
      <t>MB</t>
    </r>
    <r>
      <rPr>
        <b/>
        <sz val="10"/>
        <rFont val="Arial"/>
        <family val="2"/>
      </rPr>
      <t xml:space="preserve"> EZ</t>
    </r>
    <r>
      <rPr>
        <sz val="10"/>
        <rFont val="Arial"/>
        <family val="2"/>
      </rPr>
      <t xml:space="preserve"> ISO/CZ ISO</t>
    </r>
  </si>
  <si>
    <t>FS</t>
  </si>
  <si>
    <t>Final Splice</t>
  </si>
  <si>
    <r>
      <t>FS</t>
    </r>
    <r>
      <rPr>
        <sz val="10"/>
        <rFont val="Arial"/>
        <family val="2"/>
      </rPr>
      <t>-ISN-001</t>
    </r>
  </si>
  <si>
    <t>FZ</t>
  </si>
  <si>
    <t>Fishing Zone</t>
  </si>
  <si>
    <r>
      <t xml:space="preserve">MB </t>
    </r>
    <r>
      <rPr>
        <b/>
        <sz val="10"/>
        <rFont val="Arial"/>
        <family val="2"/>
      </rPr>
      <t>FZ</t>
    </r>
    <r>
      <rPr>
        <sz val="10"/>
        <rFont val="Arial"/>
        <family val="2"/>
      </rPr>
      <t xml:space="preserve"> ISO/TW ISO</t>
    </r>
  </si>
  <si>
    <t xml:space="preserve">HDA </t>
  </si>
  <si>
    <t>High Strength Double Armour</t>
  </si>
  <si>
    <r>
      <t>HDA</t>
    </r>
    <r>
      <rPr>
        <sz val="10"/>
        <rFont val="Arial"/>
        <family val="2"/>
      </rPr>
      <t>-17</t>
    </r>
  </si>
  <si>
    <t>IS</t>
  </si>
  <si>
    <t>In Service</t>
  </si>
  <si>
    <r>
      <t xml:space="preserve">CX </t>
    </r>
    <r>
      <rPr>
        <b/>
        <sz val="10"/>
        <rFont val="Arial"/>
        <family val="2"/>
      </rPr>
      <t>IS</t>
    </r>
    <r>
      <rPr>
        <sz val="10"/>
        <rFont val="Arial"/>
        <family val="2"/>
      </rPr>
      <t xml:space="preserve"> CABLE 1</t>
    </r>
  </si>
  <si>
    <t>Initial Splice</t>
  </si>
  <si>
    <r>
      <t>IS</t>
    </r>
    <r>
      <rPr>
        <sz val="10"/>
        <rFont val="Arial"/>
        <family val="2"/>
      </rPr>
      <t>-IBZ-001</t>
    </r>
  </si>
  <si>
    <t>JB</t>
  </si>
  <si>
    <t>Joint Box</t>
  </si>
  <si>
    <r>
      <t>JB</t>
    </r>
    <r>
      <rPr>
        <sz val="10"/>
        <rFont val="Arial"/>
        <family val="2"/>
      </rPr>
      <t xml:space="preserve"> 1002AB-1</t>
    </r>
  </si>
  <si>
    <t>JBT</t>
  </si>
  <si>
    <t>Technical Joint Box</t>
  </si>
  <si>
    <r>
      <t xml:space="preserve">JBT </t>
    </r>
    <r>
      <rPr>
        <sz val="10"/>
        <rFont val="Arial"/>
        <family val="2"/>
      </rPr>
      <t>1004AB</t>
    </r>
  </si>
  <si>
    <t>KP</t>
  </si>
  <si>
    <t>Kilometre Point</t>
  </si>
  <si>
    <r>
      <t>KP</t>
    </r>
    <r>
      <rPr>
        <sz val="10"/>
        <rFont val="Arial"/>
        <family val="2"/>
      </rPr>
      <t xml:space="preserve"> 1521.222</t>
    </r>
  </si>
  <si>
    <t>LC</t>
  </si>
  <si>
    <t>Land Cable</t>
  </si>
  <si>
    <t>LP</t>
  </si>
  <si>
    <t>Landing Point</t>
  </si>
  <si>
    <r>
      <t>LP</t>
    </r>
    <r>
      <rPr>
        <sz val="10"/>
        <rFont val="Arial"/>
        <family val="2"/>
      </rPr>
      <t xml:space="preserve"> PORTH CURNO</t>
    </r>
  </si>
  <si>
    <t>LW</t>
  </si>
  <si>
    <t>Lightweight</t>
  </si>
  <si>
    <r>
      <t>LW</t>
    </r>
    <r>
      <rPr>
        <sz val="10"/>
        <rFont val="Arial"/>
        <family val="2"/>
      </rPr>
      <t>-17</t>
    </r>
  </si>
  <si>
    <t>LWP</t>
  </si>
  <si>
    <t>Lightweight Protected</t>
  </si>
  <si>
    <r>
      <t>LWP</t>
    </r>
    <r>
      <rPr>
        <sz val="10"/>
        <rFont val="Arial"/>
        <family val="2"/>
      </rPr>
      <t>-17</t>
    </r>
  </si>
  <si>
    <t>MB</t>
  </si>
  <si>
    <t>Maritime Boundary</t>
  </si>
  <si>
    <r>
      <t>MB</t>
    </r>
    <r>
      <rPr>
        <sz val="10"/>
        <rFont val="Arial"/>
        <family val="2"/>
      </rPr>
      <t xml:space="preserve"> TW ISO/EZ ISO</t>
    </r>
  </si>
  <si>
    <t>MBC (HG)</t>
  </si>
  <si>
    <t>Plough With Caution - Hardground layer within target burial</t>
  </si>
  <si>
    <r>
      <t>MBC</t>
    </r>
    <r>
      <rPr>
        <sz val="10"/>
        <rFont val="Arial"/>
        <family val="2"/>
      </rPr>
      <t xml:space="preserve"> (HG)</t>
    </r>
  </si>
  <si>
    <t>MBC (HT)</t>
  </si>
  <si>
    <r>
      <t>Marginal Burial Conditions-  High Tensions possible - Stiff/Dense</t>
    </r>
    <r>
      <rPr>
        <sz val="10"/>
        <color indexed="10"/>
        <rFont val="Arial"/>
        <family val="2"/>
      </rPr>
      <t xml:space="preserve"> </t>
    </r>
    <r>
      <rPr>
        <sz val="10"/>
        <rFont val="Arial"/>
        <family val="2"/>
      </rPr>
      <t>Sediments</t>
    </r>
  </si>
  <si>
    <r>
      <t>MBC</t>
    </r>
    <r>
      <rPr>
        <sz val="10"/>
        <rFont val="Arial"/>
        <family val="2"/>
      </rPr>
      <t xml:space="preserve"> (HT)</t>
    </r>
  </si>
  <si>
    <t>MBC (SB)</t>
  </si>
  <si>
    <t>Marginal Burial Conditions -Seabed features (Boulders, pockmarks etc )</t>
  </si>
  <si>
    <r>
      <t>MBC</t>
    </r>
    <r>
      <rPr>
        <sz val="10"/>
        <rFont val="Arial"/>
        <family val="2"/>
      </rPr>
      <t xml:space="preserve"> (SB)</t>
    </r>
  </si>
  <si>
    <t>MBC (SC)</t>
  </si>
  <si>
    <t>Marginal Burial Conditions -Strong Currents</t>
  </si>
  <si>
    <r>
      <t>MBC</t>
    </r>
    <r>
      <rPr>
        <sz val="10"/>
        <rFont val="Arial"/>
        <family val="2"/>
      </rPr>
      <t xml:space="preserve"> (SC)</t>
    </r>
  </si>
  <si>
    <t>MBC (SL)</t>
  </si>
  <si>
    <t>Marginal Burial Conditions -marginal slopes</t>
  </si>
  <si>
    <r>
      <t>MBC</t>
    </r>
    <r>
      <rPr>
        <sz val="10"/>
        <rFont val="Arial"/>
        <family val="2"/>
      </rPr>
      <t xml:space="preserve"> (SL)</t>
    </r>
  </si>
  <si>
    <t>MBC (SR)</t>
  </si>
  <si>
    <t>Marginal Burial Conditions -Subcropping Rock within target burial</t>
  </si>
  <si>
    <r>
      <t>MBC</t>
    </r>
    <r>
      <rPr>
        <sz val="10"/>
        <rFont val="Arial"/>
        <family val="2"/>
      </rPr>
      <t xml:space="preserve"> (SR)</t>
    </r>
  </si>
  <si>
    <t>MBC (SS)</t>
  </si>
  <si>
    <t>Marginal Burial Conditions - Soft sediment - Potential run away</t>
  </si>
  <si>
    <r>
      <t>MBC</t>
    </r>
    <r>
      <rPr>
        <sz val="10"/>
        <rFont val="Arial"/>
        <family val="2"/>
      </rPr>
      <t xml:space="preserve"> (SS)</t>
    </r>
  </si>
  <si>
    <t>MDA</t>
  </si>
  <si>
    <t>Medium Double Armour</t>
  </si>
  <si>
    <r>
      <t>MDA</t>
    </r>
    <r>
      <rPr>
        <sz val="10"/>
        <rFont val="Arial"/>
        <family val="2"/>
      </rPr>
      <t>-17</t>
    </r>
  </si>
  <si>
    <t>MG</t>
  </si>
  <si>
    <t>Magnetometer Identified Cable</t>
  </si>
  <si>
    <r>
      <t>CX IS AF</t>
    </r>
    <r>
      <rPr>
        <b/>
        <sz val="10"/>
        <rFont val="Arial"/>
        <family val="2"/>
      </rPr>
      <t xml:space="preserve"> MG</t>
    </r>
    <r>
      <rPr>
        <sz val="10"/>
        <rFont val="Arial"/>
        <family val="2"/>
      </rPr>
      <t xml:space="preserve"> CABLE 1 </t>
    </r>
  </si>
  <si>
    <t>OCB</t>
  </si>
  <si>
    <t>Oil Concession Block</t>
  </si>
  <si>
    <r>
      <t xml:space="preserve">OCB </t>
    </r>
    <r>
      <rPr>
        <sz val="10"/>
        <rFont val="Arial"/>
        <family val="2"/>
      </rPr>
      <t xml:space="preserve"> RC31- ENTER</t>
    </r>
  </si>
  <si>
    <t>OOS</t>
  </si>
  <si>
    <t>Out of Service</t>
  </si>
  <si>
    <r>
      <t xml:space="preserve">CX </t>
    </r>
    <r>
      <rPr>
        <b/>
        <sz val="10"/>
        <rFont val="Arial"/>
        <family val="2"/>
      </rPr>
      <t>OOS</t>
    </r>
    <r>
      <rPr>
        <sz val="10"/>
        <rFont val="Arial"/>
        <family val="2"/>
      </rPr>
      <t xml:space="preserve"> CABLE 1</t>
    </r>
  </si>
  <si>
    <t>PL</t>
  </si>
  <si>
    <t>Post load</t>
  </si>
  <si>
    <r>
      <t>PL</t>
    </r>
    <r>
      <rPr>
        <sz val="10"/>
        <rFont val="Arial"/>
        <family val="2"/>
      </rPr>
      <t>01</t>
    </r>
  </si>
  <si>
    <t>PLB</t>
  </si>
  <si>
    <t>Post Lay Burial</t>
  </si>
  <si>
    <r>
      <t>PLB</t>
    </r>
    <r>
      <rPr>
        <sz val="10"/>
        <rFont val="Arial"/>
        <family val="2"/>
      </rPr>
      <t xml:space="preserve"> START</t>
    </r>
  </si>
  <si>
    <t>PLDN</t>
  </si>
  <si>
    <t>Plough Down</t>
  </si>
  <si>
    <t>PLI</t>
  </si>
  <si>
    <t>Post-Lay Inspection</t>
  </si>
  <si>
    <r>
      <t>PLI</t>
    </r>
    <r>
      <rPr>
        <sz val="10"/>
        <rFont val="Arial"/>
        <family val="2"/>
      </rPr>
      <t xml:space="preserve"> START</t>
    </r>
  </si>
  <si>
    <t>PLIB</t>
  </si>
  <si>
    <t>Post Lay Inspection and Burial</t>
  </si>
  <si>
    <r>
      <t>PLIB</t>
    </r>
    <r>
      <rPr>
        <sz val="10"/>
        <rFont val="Arial"/>
        <family val="2"/>
      </rPr>
      <t xml:space="preserve"> START</t>
    </r>
  </si>
  <si>
    <t>PLN</t>
  </si>
  <si>
    <t>Planned cable</t>
  </si>
  <si>
    <r>
      <t xml:space="preserve">CX </t>
    </r>
    <r>
      <rPr>
        <b/>
        <sz val="10"/>
        <rFont val="Arial"/>
        <family val="2"/>
      </rPr>
      <t>PLN</t>
    </r>
    <r>
      <rPr>
        <sz val="10"/>
        <rFont val="Arial"/>
        <family val="2"/>
      </rPr>
      <t xml:space="preserve"> CABLE 1</t>
    </r>
  </si>
  <si>
    <t>PLUP</t>
  </si>
  <si>
    <t>Plough Up</t>
  </si>
  <si>
    <t>PL-xxx</t>
  </si>
  <si>
    <t>Post Load</t>
  </si>
  <si>
    <t>POL</t>
  </si>
  <si>
    <t>Point On Line</t>
  </si>
  <si>
    <t>PSR-xxx</t>
  </si>
  <si>
    <t>Post Survey Route</t>
  </si>
  <si>
    <r>
      <t>PSR</t>
    </r>
    <r>
      <rPr>
        <sz val="10"/>
        <rFont val="Arial"/>
        <family val="2"/>
      </rPr>
      <t>01</t>
    </r>
  </si>
  <si>
    <t>PTEQ</t>
  </si>
  <si>
    <t>Passive Tilt Equaliser</t>
  </si>
  <si>
    <r>
      <t>PTEQ</t>
    </r>
    <r>
      <rPr>
        <sz val="10"/>
        <rFont val="Arial"/>
        <family val="2"/>
      </rPr>
      <t>-01101</t>
    </r>
  </si>
  <si>
    <t>PTQ</t>
  </si>
  <si>
    <r>
      <t>PTQ</t>
    </r>
    <r>
      <rPr>
        <sz val="10"/>
        <rFont val="Arial"/>
        <family val="2"/>
      </rPr>
      <t xml:space="preserve"> 01101</t>
    </r>
  </si>
  <si>
    <t>PX</t>
  </si>
  <si>
    <t>Pipeline Crossing</t>
  </si>
  <si>
    <r>
      <t>PX</t>
    </r>
    <r>
      <rPr>
        <sz val="10"/>
        <rFont val="Arial"/>
        <family val="2"/>
      </rPr>
      <t xml:space="preserve"> PIPELINE 1</t>
    </r>
  </si>
  <si>
    <t>REH</t>
  </si>
  <si>
    <t>Route Engineering Handbook</t>
  </si>
  <si>
    <t>RPL</t>
  </si>
  <si>
    <t>Route Position List</t>
  </si>
  <si>
    <t>R-xxx /RPTR</t>
  </si>
  <si>
    <t>Repeater</t>
  </si>
  <si>
    <r>
      <t>R</t>
    </r>
    <r>
      <rPr>
        <sz val="10"/>
        <rFont val="Arial"/>
        <family val="2"/>
      </rPr>
      <t>01101</t>
    </r>
  </si>
  <si>
    <t>SA</t>
  </si>
  <si>
    <t>Single Armour</t>
  </si>
  <si>
    <t>SA-14</t>
  </si>
  <si>
    <t>SAH</t>
  </si>
  <si>
    <t>Single Armour Heavy</t>
  </si>
  <si>
    <r>
      <rPr>
        <sz val="10"/>
        <rFont val="Arial"/>
        <family val="2"/>
      </rPr>
      <t>TR LWP-17/</t>
    </r>
    <r>
      <rPr>
        <b/>
        <sz val="10"/>
        <rFont val="Arial"/>
        <family val="2"/>
      </rPr>
      <t>SAH-20</t>
    </r>
  </si>
  <si>
    <t>SAL</t>
  </si>
  <si>
    <t>Single Armour Light</t>
  </si>
  <si>
    <r>
      <t>SAL-</t>
    </r>
    <r>
      <rPr>
        <sz val="10"/>
        <rFont val="Arial"/>
        <family val="2"/>
      </rPr>
      <t>17</t>
    </r>
  </si>
  <si>
    <t>SC</t>
  </si>
  <si>
    <t>Slack Change</t>
  </si>
  <si>
    <r>
      <t>SC</t>
    </r>
    <r>
      <rPr>
        <sz val="10"/>
        <rFont val="Arial"/>
        <family val="2"/>
      </rPr>
      <t xml:space="preserve"> 3%</t>
    </r>
  </si>
  <si>
    <t>SEQ-xxx</t>
  </si>
  <si>
    <t>Shape Equaliser</t>
  </si>
  <si>
    <r>
      <t>SEQ</t>
    </r>
    <r>
      <rPr>
        <sz val="10"/>
        <rFont val="Arial"/>
        <family val="2"/>
      </rPr>
      <t>-001</t>
    </r>
  </si>
  <si>
    <t>SJ-YYY-xxx</t>
  </si>
  <si>
    <t>Ship Joint</t>
  </si>
  <si>
    <r>
      <t>SJ</t>
    </r>
    <r>
      <rPr>
        <sz val="10"/>
        <rFont val="Arial"/>
        <family val="2"/>
      </rPr>
      <t>-ISN-001</t>
    </r>
  </si>
  <si>
    <t>SLD</t>
  </si>
  <si>
    <t>Straight Line Diagram</t>
  </si>
  <si>
    <t>SOB</t>
  </si>
  <si>
    <t>Start of burial</t>
  </si>
  <si>
    <r>
      <t xml:space="preserve">PLDN </t>
    </r>
    <r>
      <rPr>
        <b/>
        <sz val="10"/>
        <rFont val="Arial"/>
        <family val="2"/>
      </rPr>
      <t>SOB</t>
    </r>
  </si>
  <si>
    <t>SRxx</t>
  </si>
  <si>
    <t>Survey Route</t>
  </si>
  <si>
    <r>
      <t>SR</t>
    </r>
    <r>
      <rPr>
        <sz val="10"/>
        <rFont val="Arial"/>
        <family val="2"/>
      </rPr>
      <t>01</t>
    </r>
  </si>
  <si>
    <t>SS</t>
  </si>
  <si>
    <t>Sidescan Identified Cable</t>
  </si>
  <si>
    <r>
      <t>CX IS AF</t>
    </r>
    <r>
      <rPr>
        <b/>
        <sz val="10"/>
        <rFont val="Arial"/>
        <family val="2"/>
      </rPr>
      <t xml:space="preserve"> SS</t>
    </r>
    <r>
      <rPr>
        <sz val="10"/>
        <rFont val="Arial"/>
        <family val="2"/>
      </rPr>
      <t xml:space="preserve"> CABLE 2</t>
    </r>
    <r>
      <rPr>
        <sz val="10"/>
        <color theme="1"/>
        <rFont val="Arial"/>
        <family val="2"/>
      </rPr>
      <t/>
    </r>
  </si>
  <si>
    <t>SSE</t>
  </si>
  <si>
    <t>Separate Shore End</t>
  </si>
  <si>
    <t xml:space="preserve">SSE </t>
  </si>
  <si>
    <t>ST</t>
  </si>
  <si>
    <t>Seabed Temperature</t>
  </si>
  <si>
    <r>
      <t>ST</t>
    </r>
    <r>
      <rPr>
        <sz val="10"/>
        <rFont val="Arial"/>
        <family val="2"/>
      </rPr>
      <t xml:space="preserve"> 15</t>
    </r>
  </si>
  <si>
    <t>TEQ-xxx</t>
  </si>
  <si>
    <t>Tilt Equaliser</t>
  </si>
  <si>
    <r>
      <t>TEQ</t>
    </r>
    <r>
      <rPr>
        <sz val="10"/>
        <rFont val="Arial"/>
        <family val="2"/>
      </rPr>
      <t>-01101</t>
    </r>
  </si>
  <si>
    <t>TR</t>
  </si>
  <si>
    <t>Transition</t>
  </si>
  <si>
    <r>
      <t>TR</t>
    </r>
    <r>
      <rPr>
        <sz val="10"/>
        <rFont val="Arial"/>
        <family val="2"/>
      </rPr>
      <t xml:space="preserve"> LWP-17/LW-17</t>
    </r>
  </si>
  <si>
    <t>TS</t>
  </si>
  <si>
    <t>Terminal Station</t>
  </si>
  <si>
    <r>
      <t>TS</t>
    </r>
    <r>
      <rPr>
        <sz val="10"/>
        <rFont val="Arial"/>
        <family val="2"/>
      </rPr>
      <t xml:space="preserve"> PORTH CURNO</t>
    </r>
  </si>
  <si>
    <t>TW</t>
  </si>
  <si>
    <t>Territorial Waters</t>
  </si>
  <si>
    <r>
      <t>MB TW</t>
    </r>
    <r>
      <rPr>
        <sz val="10"/>
        <rFont val="Arial"/>
        <family val="2"/>
      </rPr>
      <t xml:space="preserve"> ISO/CZ ISO</t>
    </r>
  </si>
  <si>
    <t>WD</t>
  </si>
  <si>
    <t>Water Depth</t>
  </si>
  <si>
    <r>
      <t>WD</t>
    </r>
    <r>
      <rPr>
        <sz val="10"/>
        <rFont val="Arial"/>
        <family val="2"/>
      </rPr>
      <t xml:space="preserve"> 2300</t>
    </r>
  </si>
  <si>
    <t>9.094km</t>
  </si>
  <si>
    <t>Cable Length</t>
  </si>
  <si>
    <t>PL01</t>
  </si>
  <si>
    <t>RPL reversed to match lay direction.
No further changes.</t>
  </si>
  <si>
    <t>8.708km</t>
  </si>
  <si>
    <t>Route Length</t>
  </si>
  <si>
    <t>PL02</t>
  </si>
  <si>
    <t>Post-load RPL with cable lengths from SLDs received from Calais Factory. 
BU Maniitsoq configuration and position changed based on review by ASN Marine.</t>
  </si>
  <si>
    <t>PSR05</t>
  </si>
  <si>
    <t xml:space="preserve">As-Built RPL with cable lengths from CPRs received from Calais Factory. 
BU Maniitsoq configuration refined based on review by ASN Marine.
HDD Drilling Position and Punch Out updated to As-Built positions. </t>
  </si>
  <si>
    <t>8.320km</t>
  </si>
  <si>
    <t>AB01</t>
  </si>
  <si>
    <t>8.978km</t>
  </si>
  <si>
    <t>Landings updated with design HDD drilling and punch positions</t>
  </si>
  <si>
    <t>8.297km</t>
  </si>
  <si>
    <t>Updated</t>
  </si>
  <si>
    <t>Route Engineering</t>
  </si>
  <si>
    <t>Crossings</t>
  </si>
  <si>
    <t>Cable Distance (From / To / Total)</t>
  </si>
  <si>
    <t>Allan Griffiths</t>
  </si>
  <si>
    <t>Route Distance (From / To / Total)</t>
  </si>
  <si>
    <t xml:space="preserve">Fourth draft of the Segment 6 (BU Maniitsoq to BMH Maniitsoq) Post Survey Route.
Only change from PSR03 route is formatting change to maritime boundaries and plough events. </t>
  </si>
  <si>
    <t>PSR04</t>
  </si>
  <si>
    <t xml:space="preserve">Third draft of the Segment 6 (BU Maniitsoq to BMH Maniitsoq) Post Survey Route.
PSR02 route was only issued as Makai pathfile.
Only change from PSR01 route is minor route alterations following review with ALDA and increase in BU allowance to be in line with ASN route engineering guidelines. </t>
  </si>
  <si>
    <t>PSR03</t>
  </si>
  <si>
    <t>First draft of the Segment 6 (BU Maniitsoq to BMH Maniitsoq) Post Survey Route as presented to Tele-Greenland at Route Review on 16th Dec.</t>
  </si>
  <si>
    <t>PSR01</t>
  </si>
  <si>
    <t>CHANGE</t>
  </si>
  <si>
    <t>DOCUMENT</t>
  </si>
  <si>
    <t>ISSUE</t>
  </si>
  <si>
    <t>RPL, SLD &amp; Route Engineering - CHANGES &amp; TRACKING SHEET</t>
  </si>
  <si>
    <t>Provi
AL01</t>
  </si>
  <si>
    <t>Bathy</t>
  </si>
  <si>
    <t>M. Fouquet</t>
  </si>
  <si>
    <t>RPL Provisional As Laid  - From BMH Maniitsoq to BU Maniitsoq
Segment laid by C/S Ile de Sein - August 2017.</t>
  </si>
  <si>
    <t>Greenland Connect North
Segment 06
From BMH Maniitsoq to BU Maniitsoq
AS-LAID ROUTE POSITION LIST</t>
  </si>
  <si>
    <t>Global Marine Systems Limited Database (Date).  In-service cables subject 500m PLUP &amp; PLDN</t>
  </si>
  <si>
    <t>DB (GMSL)</t>
  </si>
  <si>
    <t>ASN Database.  In-service cables subject 500m PLUP &amp; PLDN</t>
  </si>
  <si>
    <t>DB (ASN)</t>
  </si>
  <si>
    <t>Admiralty Charts</t>
  </si>
  <si>
    <t>ARCS</t>
  </si>
  <si>
    <t>Identified by Sub-Bottom Profiler.  In-service cables subject 250m PLUP &amp; PLDN</t>
  </si>
  <si>
    <t>AF (SBP)</t>
  </si>
  <si>
    <t>Identified by Side Scan Sonar.  In-service cables subject 250m PLUP &amp; PLDN</t>
  </si>
  <si>
    <t>AF (SSS)</t>
  </si>
  <si>
    <t>Identified by Magnetometer. In-service cables subject 250m PLUP &amp; PLDN</t>
  </si>
  <si>
    <t>MAGGIE</t>
  </si>
  <si>
    <t>Post lay burial required at in-service crossing</t>
  </si>
  <si>
    <t>In-Service Cable / Pipeline</t>
  </si>
  <si>
    <t>Out-of-Service Cable</t>
  </si>
  <si>
    <t>Distance To Existing RPTR
(km)</t>
  </si>
  <si>
    <t>Distance To SYSTEM RPTR (km)</t>
  </si>
  <si>
    <t xml:space="preserve">Sediment
Type
</t>
  </si>
  <si>
    <t xml:space="preserve">Cable Owner
</t>
  </si>
  <si>
    <t xml:space="preserve">Crossed Cable Type
</t>
  </si>
  <si>
    <t>Xing
Angle
(deg)</t>
  </si>
  <si>
    <t xml:space="preserve">SYSTEM cable type
</t>
  </si>
  <si>
    <t>Cum
KP
Dist
(km)</t>
  </si>
  <si>
    <t xml:space="preserve">Longitude
</t>
  </si>
  <si>
    <t xml:space="preserve">Latitude
</t>
  </si>
  <si>
    <t xml:space="preserve">Action
Needed
</t>
  </si>
  <si>
    <t xml:space="preserve">Method Located/ Info Srce
</t>
  </si>
  <si>
    <t xml:space="preserve">Cable
Type
</t>
  </si>
  <si>
    <t xml:space="preserve">Cable
Status
</t>
  </si>
  <si>
    <t xml:space="preserve">Comment
</t>
  </si>
  <si>
    <t>Provi
AL02</t>
  </si>
  <si>
    <t>No crossing</t>
  </si>
  <si>
    <t>BMH MANIITSOQ</t>
  </si>
  <si>
    <t>SPARE</t>
  </si>
  <si>
    <t>Cable allowance</t>
  </si>
  <si>
    <t>Oriane Huguenin</t>
  </si>
  <si>
    <t>OALC4 - Type 30</t>
  </si>
  <si>
    <t>RPL Provisional As Laid  - From BMH Maniitsoq to BU Maniitsoq
BMH Maniitsoq position updated with shore team data.</t>
  </si>
  <si>
    <t>SJ-ISN-BU MAN-C;TR SAH-17/SAH-20</t>
  </si>
  <si>
    <t>HDD Punch Out/Start Bend Restrictor</t>
  </si>
  <si>
    <t xml:space="preserve">End Bend Restrictor/Start AP </t>
  </si>
  <si>
    <t>HDD drilling position</t>
  </si>
  <si>
    <t>BU MANIITSOQ</t>
  </si>
  <si>
    <t>© 2018</t>
  </si>
  <si>
    <t>A. TRAHAY</t>
  </si>
  <si>
    <t>19-Jan-2018</t>
  </si>
  <si>
    <t>B. LEGREE</t>
  </si>
  <si>
    <t>Issue: 
AL01</t>
  </si>
  <si>
    <t>Date:
19-Jan-2018</t>
  </si>
  <si>
    <t>Originator
A. TRAHAY</t>
  </si>
  <si>
    <t>Checked
B. LEGREE</t>
  </si>
  <si>
    <t>AL01</t>
  </si>
  <si>
    <t>Final As-laid RPL after customer approval.</t>
  </si>
  <si>
    <t>Antoine Trahay</t>
  </si>
  <si>
    <t>None</t>
  </si>
  <si>
    <t>Lay Direction</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</si>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</sst>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0.0000"/>
    <numFmt numFmtId="165" formatCode="####"/>
    <numFmt numFmtId="166" formatCode="000.0&quot;°&quot;"/>
    <numFmt numFmtId="167" formatCode="[Red][&lt;=-0.29]0.0\°&quot; Port&quot;;[Color10][&gt;0.3]0.0\°&quot; Stbd&quot;;[White]0.0\°"/>
    <numFmt numFmtId="168" formatCode="0.000"/>
    <numFmt numFmtId="169" formatCode="##0.00&quot;%&quot;"/>
    <numFmt numFmtId="170" formatCode="00"/>
    <numFmt numFmtId="171" formatCode="000"/>
    <numFmt numFmtId="172" formatCode="0.00&quot; %&quot;"/>
    <numFmt numFmtId="173" formatCode="00.000&quot;' W&quot;"/>
    <numFmt numFmtId="174" formatCode="0&quot;°&quot;"/>
    <numFmt numFmtId="175" formatCode="00.000&quot;' N&quot;"/>
    <numFmt numFmtId="176" formatCode="0.0"/>
    <numFmt numFmtId="177" formatCode="0.0000"/>
  </numFmts>
  <fonts count="40">
    <font>
      <sz val="10"/>
      <color theme="1"/>
      <name val="Arial"/>
      <family val="2"/>
    </font>
    <font>
      <sz val="10"/>
      <name val="Arial"/>
      <family val="2"/>
    </font>
    <font>
      <b/>
      <sz val="8"/>
      <name val="Arial"/>
      <family val="2"/>
    </font>
    <font>
      <sz val="8"/>
      <name val="Arial"/>
      <family val="2"/>
    </font>
    <font>
      <sz val="10"/>
      <name val="Trebuchet MS"/>
      <family val="2"/>
    </font>
    <font>
      <sz val="11"/>
      <name val="FuturaA Bk BT"/>
      <family val="2"/>
    </font>
    <font>
      <sz val="11"/>
      <name val="FuturaA Bk BT"/>
    </font>
    <font>
      <sz val="10"/>
      <name val="FuturaA Bk BT"/>
    </font>
    <font>
      <sz val="6"/>
      <name val="Arial"/>
      <family val="2"/>
    </font>
    <font>
      <b/>
      <sz val="6"/>
      <name val="Arial"/>
      <family val="2"/>
    </font>
    <font>
      <sz val="12"/>
      <name val="Arial"/>
      <family val="2"/>
    </font>
    <font>
      <b/>
      <sz val="14"/>
      <name val="Arial"/>
      <family val="2"/>
    </font>
    <font>
      <b/>
      <sz val="10"/>
      <color indexed="10"/>
      <name val="Arial"/>
      <family val="2"/>
    </font>
    <font>
      <b/>
      <sz val="10"/>
      <name val="Arial"/>
      <family val="2"/>
    </font>
    <font>
      <b/>
      <sz val="9"/>
      <name val="Arial"/>
      <family val="2"/>
    </font>
    <font>
      <sz val="10"/>
      <color indexed="10"/>
      <name val="Arial"/>
      <family val="2"/>
    </font>
    <font>
      <sz val="10"/>
      <name val="MS Sans Serif"/>
    </font>
    <font>
      <b/>
      <sz val="8"/>
      <color indexed="81"/>
      <name val="Tahoma"/>
      <family val="2"/>
    </font>
    <font>
      <sz val="8"/>
      <color indexed="81"/>
      <name val="Tahoma"/>
      <family val="2"/>
    </font>
    <font>
      <sz val="10"/>
      <name val="Futura"/>
    </font>
    <font>
      <sz val="8"/>
      <name val="Trebuchet MS"/>
      <family val="2"/>
    </font>
    <font>
      <b/>
      <u/>
      <sz val="8"/>
      <name val="Trebuchet MS"/>
      <family val="2"/>
    </font>
    <font>
      <b/>
      <sz val="8"/>
      <name val="Trebuchet MS"/>
      <family val="2"/>
    </font>
    <font>
      <u/>
      <sz val="8"/>
      <name val="Trebuchet MS"/>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1"/>
      <color indexed="17"/>
      <name val="Calibri"/>
      <family val="2"/>
    </font>
    <font>
      <sz val="11"/>
      <color indexed="62"/>
      <name val="Calibri"/>
      <family val="2"/>
    </font>
    <font>
      <sz val="11"/>
      <color indexed="60"/>
      <name val="Calibri"/>
      <family val="2"/>
    </font>
    <font>
      <sz val="10"/>
      <name val="Arial"/>
      <family val="2"/>
    </font>
    <font>
      <b/>
      <sz val="11"/>
      <color indexed="63"/>
      <name val="Calibri"/>
      <family val="2"/>
    </font>
    <font>
      <sz val="10"/>
      <color indexed="9"/>
      <name val="Trebuchet MS"/>
      <family val="2"/>
    </font>
    <font>
      <sz val="10"/>
      <name val="Arial"/>
      <family val="2"/>
    </font>
    <font>
      <b/>
      <sz val="8"/>
      <color indexed="10"/>
      <name val="Trebuchet MS"/>
      <family val="2"/>
    </font>
    <font>
      <sz val="8"/>
      <color indexed="10"/>
      <name val="Trebuchet MS"/>
      <family val="2"/>
    </font>
    <font>
      <sz val="8"/>
      <color indexed="12"/>
      <name val="Trebuchet MS"/>
      <family val="2"/>
    </font>
    <font>
      <sz val="16"/>
      <name val="Arial"/>
      <family val="2"/>
    </font>
  </fonts>
  <fills count="26">
    <fill>
      <patternFill patternType="none"/>
    </fill>
    <fill>
      <patternFill patternType="gray125"/>
    </fill>
    <fill>
      <patternFill patternType="solid">
        <fgColor indexed="51"/>
        <bgColor indexed="64"/>
      </patternFill>
    </fill>
    <fill>
      <patternFill patternType="solid">
        <fgColor indexed="43"/>
        <bgColor indexed="64"/>
      </patternFill>
    </fill>
    <fill>
      <patternFill patternType="solid">
        <fgColor indexed="22"/>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theme="0" tint="-0.24994659260841701"/>
        <bgColor indexed="64"/>
      </patternFill>
    </fill>
    <fill>
      <patternFill patternType="solid">
        <fgColor theme="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auto="1"/>
      </right>
      <top style="thin">
        <color indexed="64"/>
      </top>
      <bottom style="thin">
        <color indexed="64"/>
      </bottom>
      <diagonal/>
    </border>
    <border>
      <left style="thin">
        <color auto="1"/>
      </left>
      <right style="thin">
        <color indexed="64"/>
      </right>
      <top style="thin">
        <color indexed="64"/>
      </top>
      <bottom style="thin">
        <color indexed="64"/>
      </bottom>
      <diagonal/>
    </border>
    <border>
      <left/>
      <right style="thin">
        <color auto="1"/>
      </right>
      <top/>
      <bottom/>
      <diagonal/>
    </border>
    <border>
      <left style="thin">
        <color auto="1"/>
      </left>
      <right/>
      <top/>
      <bottom/>
      <diagonal/>
    </border>
    <border>
      <left/>
      <right style="thin">
        <color auto="1"/>
      </right>
      <top style="thin">
        <color indexed="64"/>
      </top>
      <bottom/>
      <diagonal/>
    </border>
    <border>
      <left style="thin">
        <color auto="1"/>
      </left>
      <right/>
      <top style="thin">
        <color indexed="64"/>
      </top>
      <bottom/>
      <diagonal/>
    </border>
  </borders>
  <cellStyleXfs count="51">
    <xf numFmtId="0" fontId="0" fillId="0" borderId="0"/>
    <xf numFmtId="0" fontId="1" fillId="0" borderId="0"/>
    <xf numFmtId="0" fontId="4" fillId="0" borderId="0"/>
    <xf numFmtId="0" fontId="5" fillId="0" borderId="0"/>
    <xf numFmtId="0" fontId="4" fillId="0" borderId="0"/>
    <xf numFmtId="0" fontId="6" fillId="0" borderId="0"/>
    <xf numFmtId="0" fontId="1" fillId="0" borderId="0"/>
    <xf numFmtId="0" fontId="5" fillId="0" borderId="0"/>
    <xf numFmtId="0" fontId="7" fillId="0" borderId="0"/>
    <xf numFmtId="0" fontId="4" fillId="0" borderId="0"/>
    <xf numFmtId="0" fontId="1" fillId="0" borderId="0"/>
    <xf numFmtId="0" fontId="7" fillId="0" borderId="0"/>
    <xf numFmtId="0" fontId="7" fillId="0" borderId="0"/>
    <xf numFmtId="0" fontId="1" fillId="0" borderId="0"/>
    <xf numFmtId="0" fontId="16" fillId="0" borderId="0"/>
    <xf numFmtId="0" fontId="19" fillId="0" borderId="0"/>
    <xf numFmtId="0" fontId="1" fillId="0" borderId="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4" fillId="2" borderId="0" applyNumberFormat="0" applyBorder="0" applyAlignment="0" applyProtection="0"/>
    <xf numFmtId="0" fontId="25" fillId="14"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21" borderId="0" applyNumberFormat="0" applyBorder="0" applyAlignment="0" applyProtection="0"/>
    <xf numFmtId="0" fontId="26" fillId="6" borderId="0" applyNumberFormat="0" applyBorder="0" applyAlignment="0" applyProtection="0"/>
    <xf numFmtId="0" fontId="27" fillId="4" borderId="57" applyNumberFormat="0" applyAlignment="0" applyProtection="0"/>
    <xf numFmtId="0" fontId="28" fillId="22" borderId="58" applyNumberFormat="0" applyAlignment="0" applyProtection="0"/>
    <xf numFmtId="0" fontId="29" fillId="7" borderId="0" applyNumberFormat="0" applyBorder="0" applyAlignment="0" applyProtection="0"/>
    <xf numFmtId="0" fontId="30" fillId="10" borderId="57" applyNumberFormat="0" applyAlignment="0" applyProtection="0"/>
    <xf numFmtId="0" fontId="31" fillId="3" borderId="0" applyNumberFormat="0" applyBorder="0" applyAlignment="0" applyProtection="0"/>
    <xf numFmtId="0" fontId="32" fillId="23" borderId="59" applyNumberFormat="0" applyFont="0" applyAlignment="0" applyProtection="0"/>
    <xf numFmtId="0" fontId="33" fillId="4" borderId="60" applyNumberFormat="0" applyAlignment="0" applyProtection="0"/>
    <xf numFmtId="0" fontId="7" fillId="0" borderId="0"/>
    <xf numFmtId="0" fontId="35" fillId="0" borderId="0"/>
  </cellStyleXfs>
  <cellXfs count="358">
    <xf numFmtId="0" fontId="0" fillId="0" borderId="0" xfId="0"/>
    <xf numFmtId="168" fontId="2" fillId="0" borderId="2" xfId="1" applyNumberFormat="1" applyFont="1" applyFill="1" applyBorder="1" applyAlignment="1">
      <alignment horizontal="center" vertical="justify" wrapText="1"/>
    </xf>
    <xf numFmtId="0" fontId="3" fillId="0" borderId="0" xfId="1" applyNumberFormat="1" applyFont="1" applyAlignment="1">
      <alignment horizontal="center" vertical="justify"/>
    </xf>
    <xf numFmtId="0" fontId="3" fillId="0" borderId="0" xfId="1" applyFont="1" applyAlignment="1">
      <alignment horizontal="center" vertical="justify"/>
    </xf>
    <xf numFmtId="0" fontId="2" fillId="0" borderId="5" xfId="1" applyFont="1" applyBorder="1" applyAlignment="1">
      <alignment horizontal="center"/>
    </xf>
    <xf numFmtId="0" fontId="2" fillId="0" borderId="5" xfId="1" applyFont="1" applyBorder="1" applyAlignment="1">
      <alignment horizontal="left"/>
    </xf>
    <xf numFmtId="164" fontId="2" fillId="0" borderId="7" xfId="1" applyNumberFormat="1" applyFont="1" applyFill="1" applyBorder="1" applyAlignment="1">
      <alignment horizontal="right"/>
    </xf>
    <xf numFmtId="164" fontId="2" fillId="0" borderId="7" xfId="1" applyNumberFormat="1" applyFont="1" applyFill="1" applyBorder="1" applyAlignment="1">
      <alignment horizontal="center"/>
    </xf>
    <xf numFmtId="167" fontId="2" fillId="0" borderId="5" xfId="1" applyNumberFormat="1" applyFont="1" applyFill="1" applyBorder="1" applyAlignment="1">
      <alignment horizontal="center" wrapText="1"/>
    </xf>
    <xf numFmtId="1" fontId="2" fillId="0" borderId="5" xfId="1" applyNumberFormat="1" applyFont="1" applyFill="1" applyBorder="1" applyAlignment="1">
      <alignment horizontal="center" wrapText="1"/>
    </xf>
    <xf numFmtId="168" fontId="2" fillId="0" borderId="5" xfId="1" applyNumberFormat="1" applyFont="1" applyFill="1" applyBorder="1" applyAlignment="1">
      <alignment horizontal="right"/>
    </xf>
    <xf numFmtId="0" fontId="2" fillId="0" borderId="5" xfId="1" applyNumberFormat="1" applyFont="1" applyFill="1" applyBorder="1" applyAlignment="1">
      <alignment horizontal="center" wrapText="1"/>
    </xf>
    <xf numFmtId="169" fontId="2" fillId="0" borderId="5" xfId="1" applyNumberFormat="1" applyFont="1" applyFill="1" applyBorder="1" applyAlignment="1">
      <alignment horizontal="center" wrapText="1"/>
    </xf>
    <xf numFmtId="168" fontId="2" fillId="0" borderId="5" xfId="1" applyNumberFormat="1" applyFont="1" applyFill="1" applyBorder="1" applyAlignment="1">
      <alignment horizontal="right" wrapText="1"/>
    </xf>
    <xf numFmtId="2" fontId="2" fillId="0" borderId="5" xfId="1" applyNumberFormat="1" applyFont="1" applyFill="1" applyBorder="1" applyAlignment="1">
      <alignment horizontal="right"/>
    </xf>
    <xf numFmtId="168" fontId="2" fillId="0" borderId="5" xfId="1" applyNumberFormat="1" applyFont="1" applyFill="1" applyBorder="1" applyAlignment="1">
      <alignment horizontal="left"/>
    </xf>
    <xf numFmtId="168" fontId="2" fillId="0" borderId="5" xfId="1" applyNumberFormat="1" applyFont="1" applyFill="1" applyBorder="1" applyAlignment="1">
      <alignment horizontal="center"/>
    </xf>
    <xf numFmtId="168" fontId="2" fillId="0" borderId="9" xfId="1" applyNumberFormat="1" applyFont="1" applyBorder="1"/>
    <xf numFmtId="0" fontId="3" fillId="0" borderId="9" xfId="1" applyFont="1" applyBorder="1"/>
    <xf numFmtId="0" fontId="3" fillId="0" borderId="5" xfId="1" applyFont="1" applyBorder="1"/>
    <xf numFmtId="168" fontId="3" fillId="0" borderId="5" xfId="1" applyNumberFormat="1" applyFont="1" applyBorder="1"/>
    <xf numFmtId="0" fontId="3" fillId="0" borderId="0" xfId="1" applyNumberFormat="1" applyFont="1"/>
    <xf numFmtId="0" fontId="3" fillId="0" borderId="0" xfId="1" applyFont="1"/>
    <xf numFmtId="0" fontId="3" fillId="0" borderId="0" xfId="1" applyFont="1" applyAlignment="1">
      <alignment horizontal="center"/>
    </xf>
    <xf numFmtId="0" fontId="3" fillId="0" borderId="0" xfId="1" applyFont="1" applyAlignment="1">
      <alignment horizontal="left"/>
    </xf>
    <xf numFmtId="170" fontId="3" fillId="0" borderId="0" xfId="1" applyNumberFormat="1" applyFont="1" applyAlignment="1">
      <alignment horizontal="right"/>
    </xf>
    <xf numFmtId="164" fontId="3" fillId="0" borderId="0" xfId="1" applyNumberFormat="1" applyFont="1" applyAlignment="1">
      <alignment horizontal="right"/>
    </xf>
    <xf numFmtId="0" fontId="3" fillId="0" borderId="0" xfId="1" applyFont="1" applyAlignment="1">
      <alignment horizontal="right"/>
    </xf>
    <xf numFmtId="171" fontId="3" fillId="0" borderId="0" xfId="1" applyNumberFormat="1" applyFont="1" applyAlignment="1">
      <alignment horizontal="right"/>
    </xf>
    <xf numFmtId="164" fontId="3" fillId="0" borderId="0" xfId="1" applyNumberFormat="1" applyFont="1"/>
    <xf numFmtId="165" fontId="3" fillId="0" borderId="0" xfId="1" applyNumberFormat="1" applyFont="1" applyFill="1"/>
    <xf numFmtId="166" fontId="3" fillId="0" borderId="0" xfId="1" applyNumberFormat="1" applyFont="1" applyFill="1"/>
    <xf numFmtId="167" fontId="3" fillId="0" borderId="0" xfId="1" applyNumberFormat="1" applyFont="1" applyFill="1" applyAlignment="1">
      <alignment horizontal="center"/>
    </xf>
    <xf numFmtId="1" fontId="3" fillId="0" borderId="0" xfId="1" applyNumberFormat="1" applyFont="1" applyAlignment="1">
      <alignment horizontal="center"/>
    </xf>
    <xf numFmtId="168" fontId="3" fillId="0" borderId="0" xfId="1" applyNumberFormat="1" applyFont="1" applyAlignment="1">
      <alignment horizontal="right"/>
    </xf>
    <xf numFmtId="168" fontId="3" fillId="0" borderId="0" xfId="1" applyNumberFormat="1" applyFont="1" applyFill="1" applyAlignment="1">
      <alignment horizontal="right"/>
    </xf>
    <xf numFmtId="0" fontId="3" fillId="0" borderId="0" xfId="1" applyNumberFormat="1" applyFont="1" applyAlignment="1">
      <alignment horizontal="center"/>
    </xf>
    <xf numFmtId="169" fontId="3" fillId="0" borderId="0" xfId="1" applyNumberFormat="1" applyFont="1" applyAlignment="1">
      <alignment horizontal="center"/>
    </xf>
    <xf numFmtId="2" fontId="3" fillId="0" borderId="0" xfId="1" applyNumberFormat="1" applyFont="1" applyFill="1" applyAlignment="1">
      <alignment horizontal="right"/>
    </xf>
    <xf numFmtId="0" fontId="3" fillId="0" borderId="0" xfId="1" applyFont="1" applyFill="1"/>
    <xf numFmtId="168" fontId="3" fillId="0" borderId="0" xfId="1" applyNumberFormat="1" applyFont="1"/>
    <xf numFmtId="168" fontId="8" fillId="0" borderId="0" xfId="0" applyNumberFormat="1" applyFont="1" applyAlignment="1">
      <alignment horizontal="center" vertical="center"/>
    </xf>
    <xf numFmtId="168" fontId="8" fillId="0" borderId="5" xfId="0" applyNumberFormat="1" applyFont="1" applyBorder="1" applyAlignment="1">
      <alignment horizontal="center" vertical="center"/>
    </xf>
    <xf numFmtId="0" fontId="1" fillId="0" borderId="0" xfId="12" applyFont="1"/>
    <xf numFmtId="0" fontId="1" fillId="0" borderId="0" xfId="12" applyFont="1" applyBorder="1" applyAlignment="1">
      <alignment horizontal="center"/>
    </xf>
    <xf numFmtId="0" fontId="12" fillId="0" borderId="0" xfId="12" applyFont="1" applyFill="1" applyBorder="1" applyAlignment="1">
      <alignment horizontal="center"/>
    </xf>
    <xf numFmtId="0" fontId="1" fillId="0" borderId="0" xfId="12" applyFont="1" applyBorder="1" applyAlignment="1">
      <alignment horizontal="center" vertical="center" wrapText="1"/>
    </xf>
    <xf numFmtId="0" fontId="1" fillId="0" borderId="16" xfId="12" applyFont="1" applyBorder="1"/>
    <xf numFmtId="0" fontId="1" fillId="0" borderId="17" xfId="12" applyFont="1" applyBorder="1"/>
    <xf numFmtId="0" fontId="1" fillId="0" borderId="37" xfId="12" applyFont="1" applyBorder="1"/>
    <xf numFmtId="0" fontId="10" fillId="0" borderId="24" xfId="12" applyFont="1" applyBorder="1"/>
    <xf numFmtId="0" fontId="10" fillId="0" borderId="23" xfId="12" applyFont="1" applyBorder="1"/>
    <xf numFmtId="0" fontId="10" fillId="0" borderId="25" xfId="12" applyFont="1" applyBorder="1"/>
    <xf numFmtId="0" fontId="10" fillId="0" borderId="0" xfId="12" applyFont="1" applyBorder="1"/>
    <xf numFmtId="0" fontId="10" fillId="0" borderId="39" xfId="12" applyFont="1" applyBorder="1"/>
    <xf numFmtId="0" fontId="10" fillId="0" borderId="38" xfId="12" applyFont="1" applyBorder="1"/>
    <xf numFmtId="0" fontId="10" fillId="0" borderId="24" xfId="12" applyFont="1" applyBorder="1" applyAlignment="1">
      <alignment horizontal="center"/>
    </xf>
    <xf numFmtId="0" fontId="10" fillId="0" borderId="23" xfId="12" applyFont="1" applyBorder="1" applyAlignment="1">
      <alignment horizontal="center"/>
    </xf>
    <xf numFmtId="0" fontId="10" fillId="0" borderId="25" xfId="12" applyFont="1" applyBorder="1" applyAlignment="1">
      <alignment horizontal="center"/>
    </xf>
    <xf numFmtId="0" fontId="1" fillId="0" borderId="0" xfId="13" applyFont="1"/>
    <xf numFmtId="0" fontId="1" fillId="0" borderId="0" xfId="13" applyFont="1" applyFill="1"/>
    <xf numFmtId="0" fontId="13" fillId="0" borderId="38" xfId="13" applyFont="1" applyBorder="1" applyAlignment="1">
      <alignment horizontal="center" vertical="center" wrapText="1"/>
    </xf>
    <xf numFmtId="0" fontId="13" fillId="0" borderId="0" xfId="13" applyFont="1" applyBorder="1" applyAlignment="1">
      <alignment horizontal="center" vertical="center" wrapText="1"/>
    </xf>
    <xf numFmtId="0" fontId="1" fillId="0" borderId="0" xfId="13" applyFont="1" applyBorder="1" applyAlignment="1">
      <alignment horizontal="center"/>
    </xf>
    <xf numFmtId="0" fontId="1" fillId="0" borderId="39" xfId="13" applyFont="1" applyBorder="1" applyAlignment="1">
      <alignment horizontal="center"/>
    </xf>
    <xf numFmtId="0" fontId="1" fillId="0" borderId="38" xfId="13" applyFont="1" applyBorder="1" applyAlignment="1">
      <alignment horizontal="left" vertical="center" wrapText="1"/>
    </xf>
    <xf numFmtId="0" fontId="1" fillId="0" borderId="0" xfId="13" applyFont="1" applyBorder="1" applyAlignment="1">
      <alignment horizontal="left" vertical="center"/>
    </xf>
    <xf numFmtId="0" fontId="1" fillId="0" borderId="0" xfId="13" applyFont="1" applyBorder="1" applyAlignment="1">
      <alignment horizontal="left"/>
    </xf>
    <xf numFmtId="0" fontId="13" fillId="0" borderId="0" xfId="13" applyFont="1" applyBorder="1" applyAlignment="1">
      <alignment horizontal="left" vertical="center" wrapText="1"/>
    </xf>
    <xf numFmtId="0" fontId="1" fillId="0" borderId="39" xfId="13" applyFont="1" applyBorder="1" applyAlignment="1">
      <alignment horizontal="left"/>
    </xf>
    <xf numFmtId="0" fontId="1" fillId="0" borderId="38" xfId="13" applyFont="1" applyBorder="1" applyAlignment="1">
      <alignment horizontal="left"/>
    </xf>
    <xf numFmtId="0" fontId="1" fillId="0" borderId="0" xfId="13" applyFont="1" applyBorder="1" applyAlignment="1">
      <alignment horizontal="left" vertical="center" wrapText="1"/>
    </xf>
    <xf numFmtId="0" fontId="1" fillId="0" borderId="24" xfId="13" applyFont="1" applyBorder="1"/>
    <xf numFmtId="0" fontId="1" fillId="0" borderId="25" xfId="13" applyFont="1" applyBorder="1"/>
    <xf numFmtId="0" fontId="1" fillId="0" borderId="23" xfId="13" applyFont="1" applyBorder="1"/>
    <xf numFmtId="0" fontId="1" fillId="0" borderId="0" xfId="13" applyFont="1" applyBorder="1"/>
    <xf numFmtId="0" fontId="1" fillId="0" borderId="39" xfId="13" applyFont="1" applyBorder="1"/>
    <xf numFmtId="0" fontId="13" fillId="4" borderId="1" xfId="8" applyFont="1" applyFill="1" applyBorder="1"/>
    <xf numFmtId="0" fontId="1" fillId="0" borderId="0" xfId="8" applyFont="1"/>
    <xf numFmtId="0" fontId="1" fillId="0" borderId="1" xfId="8" applyFont="1" applyBorder="1"/>
    <xf numFmtId="0" fontId="13" fillId="0" borderId="1" xfId="8" applyFont="1" applyBorder="1"/>
    <xf numFmtId="0" fontId="1" fillId="0" borderId="1" xfId="8" applyFont="1" applyFill="1" applyBorder="1"/>
    <xf numFmtId="0" fontId="13" fillId="0" borderId="1" xfId="8" applyFont="1" applyFill="1" applyBorder="1"/>
    <xf numFmtId="0" fontId="13" fillId="0" borderId="0" xfId="8" applyFont="1" applyBorder="1"/>
    <xf numFmtId="0" fontId="1" fillId="0" borderId="0" xfId="8" applyFont="1" applyBorder="1"/>
    <xf numFmtId="49" fontId="1" fillId="0" borderId="1" xfId="8" applyNumberFormat="1" applyFont="1" applyBorder="1"/>
    <xf numFmtId="0" fontId="1" fillId="0" borderId="6" xfId="8" applyFont="1" applyBorder="1"/>
    <xf numFmtId="0" fontId="1" fillId="0" borderId="5" xfId="8" applyFont="1" applyBorder="1"/>
    <xf numFmtId="0" fontId="13" fillId="0" borderId="5" xfId="8" applyFont="1" applyBorder="1"/>
    <xf numFmtId="0" fontId="1" fillId="0" borderId="1" xfId="8" applyFont="1" applyFill="1" applyBorder="1" applyAlignment="1">
      <alignment wrapText="1"/>
    </xf>
    <xf numFmtId="0" fontId="1" fillId="0" borderId="4" xfId="8" applyFont="1" applyBorder="1"/>
    <xf numFmtId="0" fontId="1" fillId="0" borderId="22" xfId="8" applyFont="1" applyBorder="1"/>
    <xf numFmtId="0" fontId="1" fillId="0" borderId="22" xfId="8" applyFont="1" applyBorder="1" applyAlignment="1">
      <alignment wrapText="1"/>
    </xf>
    <xf numFmtId="0" fontId="13" fillId="0" borderId="22" xfId="8" applyFont="1" applyBorder="1"/>
    <xf numFmtId="0" fontId="1" fillId="0" borderId="1" xfId="8" applyFont="1" applyBorder="1" applyAlignment="1">
      <alignment wrapText="1"/>
    </xf>
    <xf numFmtId="0" fontId="1" fillId="0" borderId="0" xfId="14" applyFont="1"/>
    <xf numFmtId="0" fontId="20" fillId="0" borderId="0" xfId="15" applyFont="1" applyFill="1" applyAlignment="1"/>
    <xf numFmtId="168" fontId="20" fillId="0" borderId="0" xfId="15" applyNumberFormat="1" applyFont="1" applyFill="1" applyAlignment="1"/>
    <xf numFmtId="172" fontId="20" fillId="0" borderId="0" xfId="15" applyNumberFormat="1" applyFont="1" applyFill="1" applyAlignment="1"/>
    <xf numFmtId="173" fontId="20" fillId="0" borderId="0" xfId="15" applyNumberFormat="1" applyFont="1" applyFill="1" applyAlignment="1"/>
    <xf numFmtId="174" fontId="20" fillId="0" borderId="0" xfId="15" applyNumberFormat="1" applyFont="1" applyFill="1" applyAlignment="1"/>
    <xf numFmtId="175" fontId="20" fillId="0" borderId="0" xfId="15" applyNumberFormat="1" applyFont="1" applyFill="1" applyAlignment="1"/>
    <xf numFmtId="174" fontId="20" fillId="0" borderId="0" xfId="15" applyNumberFormat="1" applyFont="1" applyFill="1" applyAlignment="1">
      <alignment vertical="top"/>
    </xf>
    <xf numFmtId="0" fontId="21" fillId="0" borderId="0" xfId="15" applyNumberFormat="1" applyFont="1" applyFill="1" applyAlignment="1">
      <alignment horizontal="center" vertical="top"/>
    </xf>
    <xf numFmtId="168" fontId="22" fillId="0" borderId="46" xfId="15" applyNumberFormat="1" applyFont="1" applyFill="1" applyBorder="1" applyAlignment="1">
      <alignment vertical="top"/>
    </xf>
    <xf numFmtId="174" fontId="22" fillId="0" borderId="46" xfId="15" applyNumberFormat="1" applyFont="1" applyFill="1" applyBorder="1" applyAlignment="1">
      <alignment horizontal="center" vertical="center"/>
    </xf>
    <xf numFmtId="168" fontId="22" fillId="0" borderId="47" xfId="15" applyNumberFormat="1" applyFont="1" applyFill="1" applyBorder="1" applyAlignment="1">
      <alignment vertical="top"/>
    </xf>
    <xf numFmtId="174" fontId="22" fillId="0" borderId="1" xfId="15" applyNumberFormat="1" applyFont="1" applyFill="1" applyBorder="1" applyAlignment="1">
      <alignment horizontal="center" vertical="center"/>
    </xf>
    <xf numFmtId="168" fontId="22" fillId="0" borderId="5" xfId="15" applyNumberFormat="1" applyFont="1" applyFill="1" applyBorder="1" applyAlignment="1">
      <alignment vertical="top"/>
    </xf>
    <xf numFmtId="0" fontId="20" fillId="0" borderId="0" xfId="15" applyFont="1" applyFill="1" applyBorder="1" applyAlignment="1"/>
    <xf numFmtId="168" fontId="22" fillId="0" borderId="1" xfId="15" applyNumberFormat="1" applyFont="1" applyFill="1" applyBorder="1" applyAlignment="1">
      <alignment vertical="top"/>
    </xf>
    <xf numFmtId="168" fontId="22" fillId="0" borderId="46" xfId="15" applyNumberFormat="1" applyFont="1" applyFill="1" applyBorder="1" applyAlignment="1">
      <alignment vertical="center"/>
    </xf>
    <xf numFmtId="174" fontId="22" fillId="0" borderId="47" xfId="15" applyNumberFormat="1" applyFont="1" applyFill="1" applyBorder="1" applyAlignment="1">
      <alignment horizontal="center" vertical="center"/>
    </xf>
    <xf numFmtId="15" fontId="22" fillId="0" borderId="5" xfId="15" applyNumberFormat="1" applyFont="1" applyBorder="1" applyAlignment="1">
      <alignment horizontal="center" vertical="center" wrapText="1"/>
    </xf>
    <xf numFmtId="15" fontId="22" fillId="0" borderId="1" xfId="15" applyNumberFormat="1" applyFont="1" applyBorder="1" applyAlignment="1">
      <alignment horizontal="center" vertical="center" wrapText="1"/>
    </xf>
    <xf numFmtId="168" fontId="20" fillId="0" borderId="1" xfId="16" applyNumberFormat="1" applyFont="1" applyBorder="1" applyAlignment="1">
      <alignment horizontal="center" vertical="center"/>
    </xf>
    <xf numFmtId="168" fontId="20" fillId="0" borderId="1" xfId="15" applyNumberFormat="1" applyFont="1" applyBorder="1" applyAlignment="1">
      <alignment horizontal="center" vertical="top" wrapText="1"/>
    </xf>
    <xf numFmtId="15" fontId="22" fillId="0" borderId="47" xfId="15" applyNumberFormat="1" applyFont="1" applyBorder="1" applyAlignment="1">
      <alignment horizontal="center" vertical="center" wrapText="1"/>
    </xf>
    <xf numFmtId="15" fontId="22" fillId="0" borderId="46" xfId="15" applyNumberFormat="1" applyFont="1" applyBorder="1" applyAlignment="1">
      <alignment horizontal="center" vertical="center" wrapText="1"/>
    </xf>
    <xf numFmtId="0" fontId="20" fillId="0" borderId="0" xfId="15" applyFont="1" applyFill="1" applyAlignment="1">
      <alignment wrapText="1"/>
    </xf>
    <xf numFmtId="174" fontId="20" fillId="0" borderId="0" xfId="15" applyNumberFormat="1" applyFont="1" applyFill="1" applyBorder="1" applyAlignment="1">
      <alignment vertical="top"/>
    </xf>
    <xf numFmtId="0" fontId="34" fillId="0" borderId="0" xfId="12" applyFont="1"/>
    <xf numFmtId="0" fontId="4" fillId="0" borderId="0" xfId="12" applyFont="1"/>
    <xf numFmtId="0" fontId="20" fillId="0" borderId="0" xfId="49" applyFont="1" applyAlignment="1">
      <alignment horizontal="left" vertical="center" wrapText="1"/>
    </xf>
    <xf numFmtId="0" fontId="20" fillId="0" borderId="0" xfId="49" applyFont="1" applyAlignment="1">
      <alignment horizontal="center" vertical="center" wrapText="1"/>
    </xf>
    <xf numFmtId="176" fontId="20" fillId="0" borderId="0" xfId="49" applyNumberFormat="1" applyFont="1" applyAlignment="1">
      <alignment horizontal="center" vertical="center" wrapText="1"/>
    </xf>
    <xf numFmtId="168" fontId="20" fillId="0" borderId="0" xfId="49" applyNumberFormat="1" applyFont="1" applyAlignment="1">
      <alignment horizontal="center" vertical="center" wrapText="1"/>
    </xf>
    <xf numFmtId="177" fontId="20" fillId="0" borderId="0" xfId="49" applyNumberFormat="1" applyFont="1" applyAlignment="1">
      <alignment horizontal="center" vertical="center" wrapText="1"/>
    </xf>
    <xf numFmtId="171" fontId="20" fillId="0" borderId="0" xfId="49" applyNumberFormat="1" applyFont="1" applyAlignment="1">
      <alignment horizontal="center" vertical="center" wrapText="1"/>
    </xf>
    <xf numFmtId="0" fontId="20" fillId="0" borderId="0" xfId="49" applyFont="1" applyFill="1" applyAlignment="1">
      <alignment horizontal="left" vertical="center" wrapText="1"/>
    </xf>
    <xf numFmtId="0" fontId="20" fillId="0" borderId="0" xfId="49" applyFont="1" applyFill="1" applyBorder="1" applyAlignment="1">
      <alignment horizontal="left" vertical="center" wrapText="1"/>
    </xf>
    <xf numFmtId="0" fontId="20" fillId="0" borderId="48" xfId="49" applyFont="1" applyBorder="1" applyAlignment="1">
      <alignment horizontal="center" vertical="center"/>
    </xf>
    <xf numFmtId="0" fontId="20" fillId="0" borderId="21" xfId="49" applyFont="1" applyBorder="1" applyAlignment="1">
      <alignment horizontal="center" vertical="center" wrapText="1"/>
    </xf>
    <xf numFmtId="0" fontId="20" fillId="0" borderId="51" xfId="49" applyFont="1" applyBorder="1" applyAlignment="1">
      <alignment horizontal="center" vertical="center" wrapText="1"/>
    </xf>
    <xf numFmtId="0" fontId="20" fillId="0" borderId="51" xfId="49" applyFont="1" applyBorder="1" applyAlignment="1">
      <alignment horizontal="center" vertical="center"/>
    </xf>
    <xf numFmtId="0" fontId="36" fillId="0" borderId="0" xfId="50" applyFont="1" applyAlignment="1">
      <alignment horizontal="center" vertical="top" wrapText="1"/>
    </xf>
    <xf numFmtId="177" fontId="20" fillId="0" borderId="51" xfId="49" applyNumberFormat="1" applyFont="1" applyFill="1" applyBorder="1" applyAlignment="1">
      <alignment horizontal="center" vertical="center"/>
    </xf>
    <xf numFmtId="177" fontId="37" fillId="0" borderId="51" xfId="49" applyNumberFormat="1" applyFont="1" applyFill="1" applyBorder="1" applyAlignment="1">
      <alignment horizontal="center" vertical="center"/>
    </xf>
    <xf numFmtId="177" fontId="38" fillId="0" borderId="49" xfId="49" applyNumberFormat="1" applyFont="1" applyFill="1" applyBorder="1" applyAlignment="1">
      <alignment horizontal="center" vertical="center"/>
    </xf>
    <xf numFmtId="0" fontId="22" fillId="0" borderId="0" xfId="49" applyFont="1" applyFill="1" applyAlignment="1">
      <alignment horizontal="left" wrapText="1"/>
    </xf>
    <xf numFmtId="0" fontId="22" fillId="0" borderId="0" xfId="49" applyFont="1" applyFill="1" applyBorder="1" applyAlignment="1">
      <alignment horizontal="center" wrapText="1"/>
    </xf>
    <xf numFmtId="176" fontId="22" fillId="0" borderId="0" xfId="49" applyNumberFormat="1" applyFont="1" applyFill="1" applyBorder="1" applyAlignment="1">
      <alignment horizontal="center" wrapText="1"/>
    </xf>
    <xf numFmtId="168" fontId="22" fillId="0" borderId="0" xfId="49" applyNumberFormat="1" applyFont="1" applyFill="1" applyBorder="1" applyAlignment="1">
      <alignment horizontal="center" wrapText="1"/>
    </xf>
    <xf numFmtId="0" fontId="22" fillId="0" borderId="0" xfId="50" applyNumberFormat="1" applyFont="1" applyFill="1" applyBorder="1" applyAlignment="1">
      <alignment horizontal="center" wrapText="1"/>
    </xf>
    <xf numFmtId="0" fontId="22" fillId="0" borderId="61" xfId="49" applyFont="1" applyFill="1" applyBorder="1" applyAlignment="1">
      <alignment horizontal="center" wrapText="1"/>
    </xf>
    <xf numFmtId="176" fontId="22" fillId="0" borderId="61" xfId="49" applyNumberFormat="1" applyFont="1" applyFill="1" applyBorder="1" applyAlignment="1">
      <alignment horizontal="center" wrapText="1"/>
    </xf>
    <xf numFmtId="0" fontId="22" fillId="0" borderId="37" xfId="49" applyFont="1" applyFill="1" applyBorder="1" applyAlignment="1">
      <alignment horizontal="center" wrapText="1"/>
    </xf>
    <xf numFmtId="168" fontId="22" fillId="0" borderId="61" xfId="49" applyNumberFormat="1" applyFont="1" applyFill="1" applyBorder="1" applyAlignment="1">
      <alignment horizontal="center" wrapText="1"/>
    </xf>
    <xf numFmtId="0" fontId="22" fillId="0" borderId="16" xfId="49" applyFont="1" applyFill="1" applyBorder="1" applyAlignment="1">
      <alignment horizontal="center" wrapText="1"/>
    </xf>
    <xf numFmtId="0" fontId="22" fillId="0" borderId="19" xfId="50" applyNumberFormat="1" applyFont="1" applyFill="1" applyBorder="1" applyAlignment="1">
      <alignment horizontal="center" wrapText="1"/>
    </xf>
    <xf numFmtId="168" fontId="3" fillId="0" borderId="4" xfId="1" applyNumberFormat="1" applyFont="1" applyBorder="1" applyAlignment="1">
      <alignment horizontal="right"/>
    </xf>
    <xf numFmtId="169" fontId="3" fillId="0" borderId="3" xfId="1" applyNumberFormat="1" applyFont="1" applyBorder="1" applyAlignment="1">
      <alignment horizontal="center"/>
    </xf>
    <xf numFmtId="0" fontId="3" fillId="0" borderId="2" xfId="1" applyNumberFormat="1" applyFont="1" applyBorder="1" applyAlignment="1">
      <alignment horizontal="center"/>
    </xf>
    <xf numFmtId="168" fontId="9" fillId="0" borderId="1" xfId="0" applyNumberFormat="1" applyFont="1" applyBorder="1" applyAlignment="1">
      <alignment horizontal="center" vertical="center"/>
    </xf>
    <xf numFmtId="168" fontId="9" fillId="0" borderId="1" xfId="0" applyNumberFormat="1" applyFont="1" applyBorder="1" applyAlignment="1">
      <alignment horizontal="left" vertical="center"/>
    </xf>
    <xf numFmtId="168" fontId="8" fillId="0" borderId="22" xfId="0" applyNumberFormat="1" applyFont="1" applyBorder="1" applyAlignment="1">
      <alignment horizontal="center" vertical="center"/>
    </xf>
    <xf numFmtId="168" fontId="9" fillId="0" borderId="5" xfId="0" applyNumberFormat="1" applyFont="1" applyBorder="1" applyAlignment="1">
      <alignment horizontal="left" vertical="center"/>
    </xf>
    <xf numFmtId="168" fontId="9" fillId="0" borderId="5" xfId="0" applyNumberFormat="1" applyFont="1" applyBorder="1" applyAlignment="1">
      <alignment horizontal="right" vertical="center"/>
    </xf>
    <xf numFmtId="1" fontId="9" fillId="0" borderId="22" xfId="0" applyNumberFormat="1" applyFont="1" applyBorder="1" applyAlignment="1">
      <alignment horizontal="right" vertical="center"/>
    </xf>
    <xf numFmtId="168" fontId="9" fillId="0" borderId="22" xfId="0" applyNumberFormat="1" applyFont="1" applyBorder="1" applyAlignment="1">
      <alignment horizontal="left" vertical="center"/>
    </xf>
    <xf numFmtId="1" fontId="9" fillId="0" borderId="5" xfId="0" applyNumberFormat="1" applyFont="1" applyBorder="1" applyAlignment="1">
      <alignment horizontal="right" vertical="center"/>
    </xf>
    <xf numFmtId="168" fontId="9" fillId="0" borderId="63" xfId="0" applyNumberFormat="1" applyFont="1" applyBorder="1" applyAlignment="1">
      <alignment horizontal="right" vertical="center"/>
    </xf>
    <xf numFmtId="168" fontId="9" fillId="0" borderId="1" xfId="0" applyNumberFormat="1" applyFont="1" applyBorder="1" applyAlignment="1">
      <alignment horizontal="right" vertical="center"/>
    </xf>
    <xf numFmtId="168" fontId="9" fillId="0" borderId="64" xfId="0" applyNumberFormat="1" applyFont="1" applyBorder="1" applyAlignment="1">
      <alignment horizontal="left" vertical="center"/>
    </xf>
    <xf numFmtId="1" fontId="9" fillId="0" borderId="62" xfId="0" applyNumberFormat="1" applyFont="1" applyBorder="1" applyAlignment="1">
      <alignment horizontal="right" vertical="center"/>
    </xf>
    <xf numFmtId="168" fontId="9" fillId="0" borderId="54" xfId="0" applyNumberFormat="1" applyFont="1" applyBorder="1" applyAlignment="1">
      <alignment horizontal="left" vertical="center"/>
    </xf>
    <xf numFmtId="168" fontId="8" fillId="0" borderId="65" xfId="0" applyNumberFormat="1" applyFont="1" applyBorder="1" applyAlignment="1">
      <alignment horizontal="center" vertical="center"/>
    </xf>
    <xf numFmtId="168" fontId="8" fillId="0" borderId="0" xfId="0" applyNumberFormat="1" applyFont="1" applyBorder="1" applyAlignment="1">
      <alignment horizontal="center" vertical="center"/>
    </xf>
    <xf numFmtId="168" fontId="8" fillId="0" borderId="66" xfId="0" applyNumberFormat="1" applyFont="1" applyBorder="1" applyAlignment="1">
      <alignment horizontal="center" vertical="center"/>
    </xf>
    <xf numFmtId="1" fontId="9" fillId="0" borderId="10" xfId="0" applyNumberFormat="1" applyFont="1" applyBorder="1" applyAlignment="1">
      <alignment horizontal="right" vertical="center"/>
    </xf>
    <xf numFmtId="168" fontId="9" fillId="0" borderId="8" xfId="0" applyNumberFormat="1" applyFont="1" applyBorder="1" applyAlignment="1">
      <alignment horizontal="left" vertical="center"/>
    </xf>
    <xf numFmtId="168" fontId="8" fillId="0" borderId="67" xfId="0" applyNumberFormat="1" applyFont="1" applyBorder="1" applyAlignment="1">
      <alignment horizontal="center" vertical="center"/>
    </xf>
    <xf numFmtId="168" fontId="8" fillId="0" borderId="7" xfId="0" applyNumberFormat="1" applyFont="1" applyBorder="1" applyAlignment="1">
      <alignment horizontal="center" vertical="center"/>
    </xf>
    <xf numFmtId="168" fontId="9" fillId="0" borderId="68" xfId="0" applyNumberFormat="1" applyFont="1" applyBorder="1" applyAlignment="1">
      <alignment horizontal="left" vertical="center"/>
    </xf>
    <xf numFmtId="168" fontId="20" fillId="0" borderId="1" xfId="16" applyNumberFormat="1" applyFont="1" applyFill="1" applyBorder="1" applyAlignment="1">
      <alignment horizontal="center" vertical="center"/>
    </xf>
    <xf numFmtId="168" fontId="3" fillId="0" borderId="64" xfId="1" applyNumberFormat="1" applyFont="1" applyBorder="1" applyAlignment="1">
      <alignment horizontal="right"/>
    </xf>
    <xf numFmtId="0" fontId="3" fillId="0" borderId="64" xfId="1" applyFont="1" applyBorder="1"/>
    <xf numFmtId="0" fontId="3" fillId="0" borderId="64" xfId="1" applyNumberFormat="1" applyFont="1" applyBorder="1"/>
    <xf numFmtId="168" fontId="3" fillId="0" borderId="64" xfId="1" applyNumberFormat="1" applyFont="1" applyBorder="1"/>
    <xf numFmtId="168" fontId="3" fillId="0" borderId="64" xfId="1" applyNumberFormat="1" applyFont="1" applyFill="1" applyBorder="1" applyAlignment="1">
      <alignment horizontal="right"/>
    </xf>
    <xf numFmtId="0" fontId="3" fillId="0" borderId="64" xfId="1" applyFont="1" applyFill="1" applyBorder="1"/>
    <xf numFmtId="169" fontId="3" fillId="0" borderId="64" xfId="1" applyNumberFormat="1" applyFont="1" applyBorder="1" applyAlignment="1">
      <alignment horizontal="center"/>
    </xf>
    <xf numFmtId="2" fontId="3" fillId="0" borderId="64" xfId="1" applyNumberFormat="1" applyFont="1" applyFill="1" applyBorder="1" applyAlignment="1">
      <alignment horizontal="right"/>
    </xf>
    <xf numFmtId="0" fontId="3" fillId="0" borderId="64" xfId="1" applyNumberFormat="1" applyFont="1" applyBorder="1" applyAlignment="1">
      <alignment horizontal="center"/>
    </xf>
    <xf numFmtId="1" fontId="3" fillId="0" borderId="64" xfId="1" applyNumberFormat="1" applyFont="1" applyBorder="1" applyAlignment="1">
      <alignment horizontal="center"/>
    </xf>
    <xf numFmtId="167" fontId="3" fillId="0" borderId="64" xfId="1" applyNumberFormat="1" applyFont="1" applyFill="1" applyBorder="1" applyAlignment="1">
      <alignment horizontal="center"/>
    </xf>
    <xf numFmtId="166" fontId="3" fillId="0" borderId="64" xfId="1" applyNumberFormat="1" applyFont="1" applyFill="1" applyBorder="1"/>
    <xf numFmtId="165" fontId="3" fillId="0" borderId="64" xfId="1" applyNumberFormat="1" applyFont="1" applyFill="1" applyBorder="1"/>
    <xf numFmtId="164" fontId="3" fillId="0" borderId="64" xfId="1" applyNumberFormat="1" applyFont="1" applyBorder="1"/>
    <xf numFmtId="171" fontId="3" fillId="0" borderId="64" xfId="1" applyNumberFormat="1" applyFont="1" applyBorder="1" applyAlignment="1">
      <alignment horizontal="right"/>
    </xf>
    <xf numFmtId="0" fontId="3" fillId="0" borderId="64" xfId="1" applyFont="1" applyBorder="1" applyAlignment="1">
      <alignment horizontal="right"/>
    </xf>
    <xf numFmtId="164" fontId="3" fillId="0" borderId="64" xfId="1" applyNumberFormat="1" applyFont="1" applyBorder="1" applyAlignment="1">
      <alignment horizontal="right"/>
    </xf>
    <xf numFmtId="170" fontId="3" fillId="0" borderId="64" xfId="1" applyNumberFormat="1" applyFont="1" applyBorder="1" applyAlignment="1">
      <alignment horizontal="right"/>
    </xf>
    <xf numFmtId="0" fontId="3" fillId="0" borderId="64" xfId="1" applyFont="1" applyBorder="1" applyAlignment="1">
      <alignment horizontal="left"/>
    </xf>
    <xf numFmtId="0" fontId="3" fillId="0" borderId="64" xfId="1" applyFont="1" applyBorder="1" applyAlignment="1">
      <alignment horizontal="center"/>
    </xf>
    <xf numFmtId="168" fontId="2" fillId="0" borderId="68" xfId="1" applyNumberFormat="1" applyFont="1" applyFill="1" applyBorder="1" applyAlignment="1">
      <alignment horizontal="right"/>
    </xf>
    <xf numFmtId="166" fontId="2" fillId="0" borderId="65" xfId="1" applyNumberFormat="1" applyFont="1" applyFill="1" applyBorder="1" applyAlignment="1">
      <alignment horizontal="center"/>
    </xf>
    <xf numFmtId="165" fontId="2" fillId="0" borderId="65" xfId="1" applyNumberFormat="1" applyFont="1" applyFill="1" applyBorder="1" applyAlignment="1">
      <alignment horizontal="center"/>
    </xf>
    <xf numFmtId="0" fontId="2" fillId="0" borderId="65" xfId="1" applyFont="1" applyFill="1" applyBorder="1" applyAlignment="1">
      <alignment horizontal="center"/>
    </xf>
    <xf numFmtId="171" fontId="2" fillId="0" borderId="66" xfId="1" applyNumberFormat="1" applyFont="1" applyFill="1" applyBorder="1" applyAlignment="1">
      <alignment horizontal="right"/>
    </xf>
    <xf numFmtId="0" fontId="2" fillId="0" borderId="65" xfId="1" applyFont="1" applyFill="1" applyBorder="1" applyAlignment="1">
      <alignment horizontal="right"/>
    </xf>
    <xf numFmtId="170" fontId="2" fillId="0" borderId="66" xfId="1" applyNumberFormat="1" applyFont="1" applyFill="1" applyBorder="1" applyAlignment="1">
      <alignment horizontal="right"/>
    </xf>
    <xf numFmtId="168" fontId="2" fillId="0" borderId="64" xfId="1" applyNumberFormat="1" applyFont="1" applyBorder="1" applyAlignment="1">
      <alignment horizontal="center" vertical="justify" wrapText="1"/>
    </xf>
    <xf numFmtId="0" fontId="3" fillId="0" borderId="64" xfId="1" applyFont="1" applyBorder="1" applyAlignment="1">
      <alignment horizontal="center" vertical="justify"/>
    </xf>
    <xf numFmtId="168" fontId="2" fillId="0" borderId="64" xfId="1" applyNumberFormat="1" applyFont="1" applyFill="1" applyBorder="1" applyAlignment="1">
      <alignment horizontal="center" vertical="justify" wrapText="1"/>
    </xf>
    <xf numFmtId="169" fontId="2" fillId="0" borderId="64" xfId="1" applyNumberFormat="1" applyFont="1" applyBorder="1" applyAlignment="1">
      <alignment horizontal="center" vertical="justify" wrapText="1"/>
    </xf>
    <xf numFmtId="0" fontId="2" fillId="0" borderId="64" xfId="1" applyFont="1" applyFill="1" applyBorder="1" applyAlignment="1">
      <alignment horizontal="center" vertical="justify" wrapText="1"/>
    </xf>
    <xf numFmtId="0" fontId="10" fillId="0" borderId="0" xfId="12" applyFont="1" applyBorder="1" applyAlignment="1">
      <alignment horizontal="center"/>
    </xf>
    <xf numFmtId="168" fontId="20" fillId="0" borderId="64" xfId="15" applyNumberFormat="1" applyFont="1" applyBorder="1" applyAlignment="1">
      <alignment horizontal="center" vertical="top" wrapText="1"/>
    </xf>
    <xf numFmtId="168" fontId="20" fillId="0" borderId="64" xfId="16" applyNumberFormat="1" applyFont="1" applyBorder="1" applyAlignment="1">
      <alignment horizontal="center" vertical="center"/>
    </xf>
    <xf numFmtId="15" fontId="22" fillId="0" borderId="64" xfId="15" applyNumberFormat="1" applyFont="1" applyBorder="1" applyAlignment="1">
      <alignment horizontal="center" vertical="center" wrapText="1"/>
    </xf>
    <xf numFmtId="0" fontId="22" fillId="25" borderId="20" xfId="15" applyNumberFormat="1" applyFont="1" applyFill="1" applyBorder="1" applyAlignment="1">
      <alignment horizontal="center" vertical="top"/>
    </xf>
    <xf numFmtId="0" fontId="22" fillId="25" borderId="19" xfId="15" applyNumberFormat="1" applyFont="1" applyFill="1" applyBorder="1" applyAlignment="1">
      <alignment horizontal="center" vertical="top"/>
    </xf>
    <xf numFmtId="0" fontId="2" fillId="24" borderId="64" xfId="1" applyFont="1" applyFill="1" applyBorder="1" applyAlignment="1">
      <alignment horizontal="center" vertical="center" wrapText="1"/>
    </xf>
    <xf numFmtId="165" fontId="2" fillId="24" borderId="4" xfId="1" applyNumberFormat="1" applyFont="1" applyFill="1" applyBorder="1" applyAlignment="1">
      <alignment horizontal="center" vertical="center" wrapText="1"/>
    </xf>
    <xf numFmtId="166" fontId="2" fillId="24" borderId="4" xfId="1" applyNumberFormat="1" applyFont="1" applyFill="1" applyBorder="1" applyAlignment="1">
      <alignment horizontal="center" vertical="center" wrapText="1"/>
    </xf>
    <xf numFmtId="167" fontId="2" fillId="24" borderId="64" xfId="1" applyNumberFormat="1" applyFont="1" applyFill="1" applyBorder="1" applyAlignment="1">
      <alignment horizontal="center" vertical="center" wrapText="1"/>
    </xf>
    <xf numFmtId="1" fontId="2" fillId="24" borderId="64" xfId="1" applyNumberFormat="1" applyFont="1" applyFill="1" applyBorder="1" applyAlignment="1">
      <alignment horizontal="center" vertical="center" wrapText="1"/>
    </xf>
    <xf numFmtId="168" fontId="2" fillId="24" borderId="64" xfId="1" applyNumberFormat="1" applyFont="1" applyFill="1" applyBorder="1" applyAlignment="1">
      <alignment horizontal="center" vertical="center" wrapText="1"/>
    </xf>
    <xf numFmtId="0" fontId="2" fillId="24" borderId="64" xfId="1" applyNumberFormat="1" applyFont="1" applyFill="1" applyBorder="1" applyAlignment="1">
      <alignment horizontal="center" vertical="center" wrapText="1"/>
    </xf>
    <xf numFmtId="169" fontId="2" fillId="24" borderId="64" xfId="1" applyNumberFormat="1" applyFont="1" applyFill="1" applyBorder="1" applyAlignment="1">
      <alignment horizontal="center" vertical="center" wrapText="1"/>
    </xf>
    <xf numFmtId="2" fontId="2" fillId="24" borderId="64" xfId="1" applyNumberFormat="1" applyFont="1" applyFill="1" applyBorder="1" applyAlignment="1">
      <alignment horizontal="center" vertical="center" wrapText="1"/>
    </xf>
    <xf numFmtId="2" fontId="3" fillId="0" borderId="64" xfId="1" applyNumberFormat="1" applyFont="1" applyFill="1" applyBorder="1" applyAlignment="1">
      <alignment horizontal="center"/>
    </xf>
    <xf numFmtId="0" fontId="10" fillId="0" borderId="38" xfId="12" applyFont="1" applyBorder="1" applyAlignment="1">
      <alignment horizontal="center"/>
    </xf>
    <xf numFmtId="0" fontId="10" fillId="0" borderId="39" xfId="12" applyFont="1" applyBorder="1" applyAlignment="1">
      <alignment horizontal="center"/>
    </xf>
    <xf numFmtId="0" fontId="10" fillId="0" borderId="0" xfId="12" applyFont="1" applyBorder="1" applyAlignment="1">
      <alignment horizontal="center"/>
    </xf>
    <xf numFmtId="49" fontId="1" fillId="0" borderId="0" xfId="12" applyNumberFormat="1" applyFont="1" applyBorder="1" applyAlignment="1">
      <alignment horizontal="center" wrapText="1"/>
    </xf>
    <xf numFmtId="49" fontId="1" fillId="0" borderId="39" xfId="12" applyNumberFormat="1" applyFont="1" applyBorder="1" applyAlignment="1">
      <alignment horizontal="center"/>
    </xf>
    <xf numFmtId="0" fontId="1" fillId="0" borderId="0" xfId="12" applyFont="1" applyAlignment="1">
      <alignment horizontal="center" vertical="center"/>
    </xf>
    <xf numFmtId="0" fontId="10" fillId="0" borderId="0" xfId="12" applyFont="1" applyAlignment="1">
      <alignment horizontal="center" vertical="center"/>
    </xf>
    <xf numFmtId="0" fontId="39" fillId="0" borderId="0" xfId="12" applyFont="1" applyAlignment="1">
      <alignment horizontal="center" vertical="center" wrapText="1"/>
    </xf>
    <xf numFmtId="0" fontId="1" fillId="0" borderId="0" xfId="12" applyFont="1" applyAlignment="1">
      <alignment horizontal="center" vertical="center" wrapText="1"/>
    </xf>
    <xf numFmtId="0" fontId="11" fillId="0" borderId="29" xfId="12" applyFont="1" applyBorder="1" applyAlignment="1">
      <alignment horizontal="center" vertical="center" wrapText="1"/>
    </xf>
    <xf numFmtId="0" fontId="11" fillId="0" borderId="30" xfId="12" applyFont="1" applyBorder="1" applyAlignment="1">
      <alignment horizontal="center" vertical="center"/>
    </xf>
    <xf numFmtId="0" fontId="11" fillId="0" borderId="31" xfId="12" applyFont="1" applyBorder="1" applyAlignment="1">
      <alignment horizontal="center" vertical="center"/>
    </xf>
    <xf numFmtId="0" fontId="11" fillId="0" borderId="32" xfId="12" applyFont="1" applyBorder="1" applyAlignment="1">
      <alignment horizontal="center" vertical="center"/>
    </xf>
    <xf numFmtId="0" fontId="11" fillId="0" borderId="0" xfId="12" applyFont="1" applyBorder="1" applyAlignment="1">
      <alignment horizontal="center" vertical="center"/>
    </xf>
    <xf numFmtId="0" fontId="11" fillId="0" borderId="33" xfId="12" applyFont="1" applyBorder="1" applyAlignment="1">
      <alignment horizontal="center" vertical="center"/>
    </xf>
    <xf numFmtId="0" fontId="11" fillId="0" borderId="34" xfId="12" applyFont="1" applyBorder="1" applyAlignment="1">
      <alignment horizontal="center" vertical="center"/>
    </xf>
    <xf numFmtId="0" fontId="11" fillId="0" borderId="35" xfId="12" applyFont="1" applyBorder="1" applyAlignment="1">
      <alignment horizontal="center" vertical="center"/>
    </xf>
    <xf numFmtId="0" fontId="11" fillId="0" borderId="36" xfId="12" applyFont="1" applyBorder="1" applyAlignment="1">
      <alignment horizontal="center" vertical="center"/>
    </xf>
    <xf numFmtId="0" fontId="1" fillId="0" borderId="29" xfId="12" applyFont="1" applyBorder="1" applyAlignment="1">
      <alignment horizontal="center" vertical="center" wrapText="1"/>
    </xf>
    <xf numFmtId="0" fontId="1" fillId="0" borderId="31" xfId="12" applyFont="1" applyBorder="1" applyAlignment="1">
      <alignment horizontal="center" vertical="center" wrapText="1"/>
    </xf>
    <xf numFmtId="0" fontId="1" fillId="0" borderId="32" xfId="12" applyFont="1" applyBorder="1" applyAlignment="1">
      <alignment horizontal="center" vertical="center" wrapText="1"/>
    </xf>
    <xf numFmtId="0" fontId="1" fillId="0" borderId="33" xfId="12" applyFont="1" applyBorder="1" applyAlignment="1">
      <alignment horizontal="center" vertical="center" wrapText="1"/>
    </xf>
    <xf numFmtId="0" fontId="1" fillId="0" borderId="34" xfId="12" applyFont="1" applyBorder="1" applyAlignment="1">
      <alignment horizontal="center" vertical="center" wrapText="1"/>
    </xf>
    <xf numFmtId="0" fontId="1" fillId="0" borderId="36" xfId="12" applyFont="1" applyBorder="1" applyAlignment="1">
      <alignment horizontal="center" vertical="center" wrapText="1"/>
    </xf>
    <xf numFmtId="0" fontId="10" fillId="0" borderId="17" xfId="12" applyFont="1" applyBorder="1" applyAlignment="1">
      <alignment horizontal="center"/>
    </xf>
    <xf numFmtId="0" fontId="1" fillId="0" borderId="17" xfId="12" applyFont="1" applyBorder="1" applyAlignment="1">
      <alignment horizontal="center"/>
    </xf>
    <xf numFmtId="0" fontId="1" fillId="0" borderId="27" xfId="12" applyFont="1" applyBorder="1" applyAlignment="1">
      <alignment horizontal="center" vertical="center" wrapText="1"/>
    </xf>
    <xf numFmtId="0" fontId="1" fillId="0" borderId="26" xfId="12" applyFont="1" applyBorder="1" applyAlignment="1">
      <alignment horizontal="center" vertical="center" wrapText="1"/>
    </xf>
    <xf numFmtId="0" fontId="1" fillId="0" borderId="38" xfId="12" applyFont="1" applyBorder="1" applyAlignment="1">
      <alignment horizontal="center" vertical="center" wrapText="1"/>
    </xf>
    <xf numFmtId="0" fontId="1" fillId="0" borderId="39" xfId="12" applyFont="1" applyBorder="1" applyAlignment="1">
      <alignment horizontal="center" vertical="center" wrapText="1"/>
    </xf>
    <xf numFmtId="0" fontId="1" fillId="0" borderId="24" xfId="12" applyFont="1" applyBorder="1" applyAlignment="1">
      <alignment horizontal="center" vertical="center" wrapText="1"/>
    </xf>
    <xf numFmtId="0" fontId="1" fillId="0" borderId="23" xfId="12" applyFont="1" applyBorder="1" applyAlignment="1">
      <alignment horizontal="center" vertical="center" wrapText="1"/>
    </xf>
    <xf numFmtId="0" fontId="1" fillId="0" borderId="24" xfId="12" applyFont="1" applyBorder="1" applyAlignment="1">
      <alignment horizontal="center"/>
    </xf>
    <xf numFmtId="0" fontId="1" fillId="0" borderId="23" xfId="12" applyFont="1" applyBorder="1" applyAlignment="1">
      <alignment horizontal="center"/>
    </xf>
    <xf numFmtId="14" fontId="1" fillId="0" borderId="25" xfId="12" applyNumberFormat="1" applyFont="1" applyBorder="1" applyAlignment="1">
      <alignment horizontal="center"/>
    </xf>
    <xf numFmtId="0" fontId="10" fillId="0" borderId="27" xfId="12" applyFont="1" applyBorder="1" applyAlignment="1">
      <alignment horizontal="center"/>
    </xf>
    <xf numFmtId="0" fontId="10" fillId="0" borderId="26" xfId="12" applyFont="1" applyBorder="1" applyAlignment="1">
      <alignment horizontal="center"/>
    </xf>
    <xf numFmtId="0" fontId="10" fillId="0" borderId="28" xfId="12" applyFont="1" applyBorder="1" applyAlignment="1">
      <alignment horizontal="center"/>
    </xf>
    <xf numFmtId="0" fontId="1" fillId="0" borderId="38" xfId="12" applyFont="1" applyBorder="1" applyAlignment="1">
      <alignment horizontal="center"/>
    </xf>
    <xf numFmtId="0" fontId="1" fillId="0" borderId="39" xfId="12" applyFont="1" applyBorder="1" applyAlignment="1">
      <alignment horizontal="center"/>
    </xf>
    <xf numFmtId="14" fontId="1" fillId="0" borderId="0" xfId="12" applyNumberFormat="1" applyFont="1" applyBorder="1" applyAlignment="1">
      <alignment horizontal="center"/>
    </xf>
    <xf numFmtId="0" fontId="1" fillId="0" borderId="38" xfId="12" applyFont="1" applyBorder="1" applyAlignment="1">
      <alignment horizontal="center" wrapText="1"/>
    </xf>
    <xf numFmtId="0" fontId="1" fillId="3" borderId="41" xfId="13" applyFont="1" applyFill="1" applyBorder="1" applyAlignment="1">
      <alignment horizontal="left" vertical="center" wrapText="1"/>
    </xf>
    <xf numFmtId="0" fontId="1" fillId="3" borderId="3" xfId="13" applyFont="1" applyFill="1" applyBorder="1" applyAlignment="1">
      <alignment horizontal="left" vertical="center" wrapText="1"/>
    </xf>
    <xf numFmtId="0" fontId="1" fillId="3" borderId="42" xfId="13" applyFont="1" applyFill="1" applyBorder="1" applyAlignment="1">
      <alignment horizontal="left" vertical="center" wrapText="1"/>
    </xf>
    <xf numFmtId="0" fontId="13" fillId="2" borderId="11" xfId="13" applyFont="1" applyFill="1" applyBorder="1" applyAlignment="1">
      <alignment horizontal="center"/>
    </xf>
    <xf numFmtId="0" fontId="13" fillId="2" borderId="12" xfId="13" applyFont="1" applyFill="1" applyBorder="1" applyAlignment="1">
      <alignment horizontal="center"/>
    </xf>
    <xf numFmtId="0" fontId="13" fillId="2" borderId="40" xfId="13" applyFont="1" applyFill="1" applyBorder="1" applyAlignment="1">
      <alignment horizontal="center"/>
    </xf>
    <xf numFmtId="0" fontId="14" fillId="0" borderId="41" xfId="13" applyFont="1" applyFill="1" applyBorder="1" applyAlignment="1">
      <alignment horizontal="center" wrapText="1"/>
    </xf>
    <xf numFmtId="0" fontId="14" fillId="0" borderId="3" xfId="13" applyFont="1" applyFill="1" applyBorder="1" applyAlignment="1">
      <alignment horizontal="center" wrapText="1"/>
    </xf>
    <xf numFmtId="0" fontId="14" fillId="0" borderId="42" xfId="13" applyFont="1" applyFill="1" applyBorder="1" applyAlignment="1">
      <alignment horizontal="center" wrapText="1"/>
    </xf>
    <xf numFmtId="0" fontId="1" fillId="2" borderId="41" xfId="13" applyFont="1" applyFill="1" applyBorder="1" applyAlignment="1">
      <alignment horizontal="center"/>
    </xf>
    <xf numFmtId="0" fontId="1" fillId="2" borderId="3" xfId="13" applyFont="1" applyFill="1" applyBorder="1" applyAlignment="1">
      <alignment horizontal="center"/>
    </xf>
    <xf numFmtId="0" fontId="1" fillId="2" borderId="42" xfId="13" applyFont="1" applyFill="1" applyBorder="1" applyAlignment="1">
      <alignment horizontal="center"/>
    </xf>
    <xf numFmtId="0" fontId="1" fillId="3" borderId="41" xfId="13" applyFont="1" applyFill="1" applyBorder="1" applyAlignment="1">
      <alignment horizontal="left"/>
    </xf>
    <xf numFmtId="0" fontId="1" fillId="3" borderId="3" xfId="13" applyFont="1" applyFill="1" applyBorder="1" applyAlignment="1">
      <alignment horizontal="left"/>
    </xf>
    <xf numFmtId="0" fontId="1" fillId="3" borderId="42" xfId="13" applyFont="1" applyFill="1" applyBorder="1" applyAlignment="1">
      <alignment horizontal="left"/>
    </xf>
    <xf numFmtId="0" fontId="1" fillId="0" borderId="0" xfId="13" applyFont="1" applyBorder="1" applyAlignment="1">
      <alignment horizontal="left"/>
    </xf>
    <xf numFmtId="0" fontId="1" fillId="0" borderId="14" xfId="13" applyFont="1" applyBorder="1" applyAlignment="1">
      <alignment horizontal="left" vertical="top" wrapText="1"/>
    </xf>
    <xf numFmtId="0" fontId="1" fillId="0" borderId="7" xfId="13" applyFont="1" applyBorder="1" applyAlignment="1">
      <alignment horizontal="left" vertical="top"/>
    </xf>
    <xf numFmtId="0" fontId="1" fillId="0" borderId="67" xfId="13" applyFont="1" applyBorder="1" applyAlignment="1">
      <alignment horizontal="left" vertical="top"/>
    </xf>
    <xf numFmtId="0" fontId="1" fillId="0" borderId="38" xfId="13" applyFont="1" applyBorder="1" applyAlignment="1">
      <alignment horizontal="left" vertical="top"/>
    </xf>
    <xf numFmtId="0" fontId="1" fillId="0" borderId="0" xfId="13" applyFont="1" applyBorder="1" applyAlignment="1">
      <alignment horizontal="left" vertical="top"/>
    </xf>
    <xf numFmtId="0" fontId="1" fillId="0" borderId="65" xfId="13" applyFont="1" applyBorder="1" applyAlignment="1">
      <alignment horizontal="left" vertical="top"/>
    </xf>
    <xf numFmtId="0" fontId="1" fillId="0" borderId="24" xfId="13" applyFont="1" applyBorder="1" applyAlignment="1">
      <alignment horizontal="left" vertical="top"/>
    </xf>
    <xf numFmtId="0" fontId="1" fillId="0" borderId="25" xfId="13" applyFont="1" applyBorder="1" applyAlignment="1">
      <alignment horizontal="left" vertical="top"/>
    </xf>
    <xf numFmtId="0" fontId="1" fillId="0" borderId="43" xfId="13" applyFont="1" applyBorder="1" applyAlignment="1">
      <alignment horizontal="left" vertical="top"/>
    </xf>
    <xf numFmtId="0" fontId="1" fillId="0" borderId="68" xfId="13" applyFont="1" applyBorder="1" applyAlignment="1">
      <alignment horizontal="left" vertical="top" wrapText="1"/>
    </xf>
    <xf numFmtId="0" fontId="1" fillId="0" borderId="66" xfId="13" applyFont="1" applyBorder="1" applyAlignment="1">
      <alignment horizontal="left" vertical="top"/>
    </xf>
    <xf numFmtId="0" fontId="1" fillId="0" borderId="44" xfId="13" applyFont="1" applyBorder="1" applyAlignment="1">
      <alignment horizontal="left" vertical="top"/>
    </xf>
    <xf numFmtId="0" fontId="22" fillId="0" borderId="49" xfId="15" applyNumberFormat="1" applyFont="1" applyBorder="1" applyAlignment="1">
      <alignment horizontal="center" vertical="center" wrapText="1"/>
    </xf>
    <xf numFmtId="0" fontId="22" fillId="0" borderId="51" xfId="15" applyNumberFormat="1" applyFont="1" applyBorder="1" applyAlignment="1">
      <alignment horizontal="center" vertical="center" wrapText="1"/>
    </xf>
    <xf numFmtId="0" fontId="22" fillId="0" borderId="48" xfId="15" applyNumberFormat="1" applyFont="1" applyBorder="1" applyAlignment="1">
      <alignment horizontal="center" vertical="center" wrapText="1"/>
    </xf>
    <xf numFmtId="174" fontId="20" fillId="0" borderId="47" xfId="15" applyNumberFormat="1" applyFont="1" applyFill="1" applyBorder="1" applyAlignment="1">
      <alignment horizontal="left" vertical="top" wrapText="1"/>
    </xf>
    <xf numFmtId="174" fontId="20" fillId="0" borderId="13" xfId="15" applyNumberFormat="1" applyFont="1" applyFill="1" applyBorder="1" applyAlignment="1">
      <alignment horizontal="left" vertical="top" wrapText="1"/>
    </xf>
    <xf numFmtId="15" fontId="22" fillId="0" borderId="2" xfId="15" applyNumberFormat="1" applyFont="1" applyBorder="1" applyAlignment="1">
      <alignment horizontal="center" vertical="center" wrapText="1"/>
    </xf>
    <xf numFmtId="15" fontId="22" fillId="0" borderId="4" xfId="15" applyNumberFormat="1" applyFont="1" applyBorder="1" applyAlignment="1">
      <alignment horizontal="center" vertical="center" wrapText="1"/>
    </xf>
    <xf numFmtId="168" fontId="22" fillId="0" borderId="2" xfId="15" applyNumberFormat="1" applyFont="1" applyFill="1" applyBorder="1" applyAlignment="1">
      <alignment horizontal="center" vertical="center" wrapText="1"/>
    </xf>
    <xf numFmtId="168" fontId="22" fillId="0" borderId="4" xfId="15" applyNumberFormat="1" applyFont="1" applyFill="1" applyBorder="1" applyAlignment="1">
      <alignment horizontal="center" vertical="center" wrapText="1"/>
    </xf>
    <xf numFmtId="168" fontId="22" fillId="0" borderId="8" xfId="15" applyNumberFormat="1" applyFont="1" applyBorder="1" applyAlignment="1">
      <alignment horizontal="center" vertical="center" wrapText="1"/>
    </xf>
    <xf numFmtId="168" fontId="22" fillId="0" borderId="7" xfId="15" applyNumberFormat="1" applyFont="1" applyBorder="1" applyAlignment="1">
      <alignment horizontal="center" vertical="center" wrapText="1"/>
    </xf>
    <xf numFmtId="168" fontId="22" fillId="0" borderId="55" xfId="15" applyNumberFormat="1" applyFont="1" applyBorder="1" applyAlignment="1">
      <alignment horizontal="center" vertical="center" wrapText="1"/>
    </xf>
    <xf numFmtId="168" fontId="22" fillId="0" borderId="54" xfId="15" applyNumberFormat="1" applyFont="1" applyBorder="1" applyAlignment="1">
      <alignment horizontal="center" vertical="center" wrapText="1"/>
    </xf>
    <xf numFmtId="168" fontId="22" fillId="0" borderId="53" xfId="15" applyNumberFormat="1" applyFont="1" applyBorder="1" applyAlignment="1">
      <alignment horizontal="center" vertical="center" wrapText="1"/>
    </xf>
    <xf numFmtId="168" fontId="22" fillId="0" borderId="52" xfId="15" applyNumberFormat="1" applyFont="1" applyBorder="1" applyAlignment="1">
      <alignment horizontal="center" vertical="center" wrapText="1"/>
    </xf>
    <xf numFmtId="174" fontId="20" fillId="0" borderId="1" xfId="15" applyNumberFormat="1" applyFont="1" applyBorder="1" applyAlignment="1">
      <alignment horizontal="left" vertical="top" wrapText="1"/>
    </xf>
    <xf numFmtId="174" fontId="20" fillId="0" borderId="50" xfId="15" applyNumberFormat="1" applyFont="1" applyBorder="1" applyAlignment="1">
      <alignment horizontal="left" vertical="top" wrapText="1"/>
    </xf>
    <xf numFmtId="174" fontId="20" fillId="0" borderId="46" xfId="15" applyNumberFormat="1" applyFont="1" applyBorder="1" applyAlignment="1">
      <alignment horizontal="left" vertical="top" wrapText="1"/>
    </xf>
    <xf numFmtId="174" fontId="20" fillId="0" borderId="45" xfId="15" applyNumberFormat="1" applyFont="1" applyBorder="1" applyAlignment="1">
      <alignment horizontal="left" vertical="top" wrapText="1"/>
    </xf>
    <xf numFmtId="0" fontId="22" fillId="0" borderId="47" xfId="15" applyNumberFormat="1" applyFont="1" applyFill="1" applyBorder="1" applyAlignment="1">
      <alignment horizontal="center" vertical="center"/>
    </xf>
    <xf numFmtId="0" fontId="22" fillId="0" borderId="46" xfId="15" applyNumberFormat="1" applyFont="1" applyFill="1" applyBorder="1" applyAlignment="1">
      <alignment horizontal="center" vertical="center"/>
    </xf>
    <xf numFmtId="15" fontId="22" fillId="0" borderId="47" xfId="15" applyNumberFormat="1" applyFont="1" applyFill="1" applyBorder="1" applyAlignment="1">
      <alignment horizontal="center" vertical="center"/>
    </xf>
    <xf numFmtId="15" fontId="22" fillId="0" borderId="46" xfId="15" applyNumberFormat="1" applyFont="1" applyFill="1" applyBorder="1" applyAlignment="1">
      <alignment horizontal="center" vertical="center"/>
    </xf>
    <xf numFmtId="0" fontId="22" fillId="0" borderId="49" xfId="15" applyNumberFormat="1" applyFont="1" applyFill="1" applyBorder="1" applyAlignment="1">
      <alignment horizontal="center" vertical="center"/>
    </xf>
    <xf numFmtId="0" fontId="22" fillId="0" borderId="48" xfId="15" applyNumberFormat="1" applyFont="1" applyFill="1" applyBorder="1" applyAlignment="1">
      <alignment horizontal="center" vertical="center"/>
    </xf>
    <xf numFmtId="174" fontId="20" fillId="0" borderId="47" xfId="15" applyNumberFormat="1" applyFont="1" applyBorder="1" applyAlignment="1">
      <alignment horizontal="left" vertical="top" wrapText="1"/>
    </xf>
    <xf numFmtId="174" fontId="23" fillId="0" borderId="47" xfId="15" applyNumberFormat="1" applyFont="1" applyBorder="1" applyAlignment="1">
      <alignment horizontal="left" vertical="top" wrapText="1"/>
    </xf>
    <xf numFmtId="174" fontId="23" fillId="0" borderId="13" xfId="15" applyNumberFormat="1" applyFont="1" applyBorder="1" applyAlignment="1">
      <alignment horizontal="left" vertical="top" wrapText="1"/>
    </xf>
    <xf numFmtId="168" fontId="22" fillId="0" borderId="2" xfId="15" applyNumberFormat="1" applyFont="1" applyBorder="1" applyAlignment="1">
      <alignment horizontal="center" vertical="center" wrapText="1"/>
    </xf>
    <xf numFmtId="168" fontId="22" fillId="0" borderId="4" xfId="15" applyNumberFormat="1" applyFont="1" applyBorder="1" applyAlignment="1">
      <alignment horizontal="center" vertical="center" wrapText="1"/>
    </xf>
    <xf numFmtId="0" fontId="22" fillId="0" borderId="21" xfId="15" applyNumberFormat="1" applyFont="1" applyBorder="1" applyAlignment="1">
      <alignment horizontal="center" vertical="center" wrapText="1"/>
    </xf>
    <xf numFmtId="174" fontId="20" fillId="0" borderId="5" xfId="15" applyNumberFormat="1" applyFont="1" applyBorder="1" applyAlignment="1">
      <alignment horizontal="left" vertical="top" wrapText="1"/>
    </xf>
    <xf numFmtId="174" fontId="20" fillId="0" borderId="15" xfId="15" applyNumberFormat="1" applyFont="1" applyBorder="1" applyAlignment="1">
      <alignment horizontal="left" vertical="top" wrapText="1"/>
    </xf>
    <xf numFmtId="0" fontId="22" fillId="25" borderId="27" xfId="15" applyNumberFormat="1" applyFont="1" applyFill="1" applyBorder="1" applyAlignment="1">
      <alignment horizontal="center" vertical="top"/>
    </xf>
    <xf numFmtId="0" fontId="22" fillId="25" borderId="28" xfId="15" applyNumberFormat="1" applyFont="1" applyFill="1" applyBorder="1" applyAlignment="1">
      <alignment horizontal="center" vertical="top"/>
    </xf>
    <xf numFmtId="0" fontId="22" fillId="25" borderId="26" xfId="15" applyNumberFormat="1" applyFont="1" applyFill="1" applyBorder="1" applyAlignment="1">
      <alignment horizontal="center" vertical="top"/>
    </xf>
    <xf numFmtId="0" fontId="22" fillId="25" borderId="56" xfId="15" applyNumberFormat="1" applyFont="1" applyFill="1" applyBorder="1" applyAlignment="1">
      <alignment horizontal="center" vertical="top"/>
    </xf>
    <xf numFmtId="0" fontId="22" fillId="25" borderId="17" xfId="15" applyNumberFormat="1" applyFont="1" applyFill="1" applyBorder="1" applyAlignment="1">
      <alignment horizontal="center" vertical="top"/>
    </xf>
    <xf numFmtId="0" fontId="22" fillId="25" borderId="37" xfId="15" applyNumberFormat="1" applyFont="1" applyFill="1" applyBorder="1" applyAlignment="1">
      <alignment horizontal="center" vertical="top"/>
    </xf>
    <xf numFmtId="174" fontId="20" fillId="0" borderId="17" xfId="15" applyNumberFormat="1" applyFont="1" applyFill="1" applyBorder="1" applyAlignment="1">
      <alignment horizontal="left" vertical="top"/>
    </xf>
    <xf numFmtId="174" fontId="20" fillId="0" borderId="37" xfId="15" applyNumberFormat="1" applyFont="1" applyFill="1" applyBorder="1" applyAlignment="1">
      <alignment horizontal="left" vertical="top"/>
    </xf>
    <xf numFmtId="174" fontId="20" fillId="0" borderId="17" xfId="15" applyNumberFormat="1" applyFont="1" applyFill="1" applyBorder="1" applyAlignment="1">
      <alignment horizontal="left" vertical="top" wrapText="1"/>
    </xf>
    <xf numFmtId="174" fontId="20" fillId="0" borderId="37" xfId="15" applyNumberFormat="1" applyFont="1" applyFill="1" applyBorder="1" applyAlignment="1">
      <alignment horizontal="left" vertical="top" wrapText="1"/>
    </xf>
    <xf numFmtId="168" fontId="22" fillId="0" borderId="68" xfId="15" applyNumberFormat="1" applyFont="1" applyBorder="1" applyAlignment="1">
      <alignment horizontal="center" vertical="center" wrapText="1"/>
    </xf>
    <xf numFmtId="174" fontId="20" fillId="0" borderId="64" xfId="15" applyNumberFormat="1" applyFont="1" applyBorder="1" applyAlignment="1">
      <alignment horizontal="left" vertical="top" wrapText="1"/>
    </xf>
    <xf numFmtId="164" fontId="2" fillId="24" borderId="2" xfId="1" applyNumberFormat="1" applyFont="1" applyFill="1" applyBorder="1" applyAlignment="1">
      <alignment horizontal="center" vertical="center" wrapText="1"/>
    </xf>
    <xf numFmtId="164" fontId="2" fillId="24" borderId="3" xfId="1" applyNumberFormat="1" applyFont="1" applyFill="1" applyBorder="1" applyAlignment="1">
      <alignment horizontal="center" vertical="center" wrapText="1"/>
    </xf>
    <xf numFmtId="164" fontId="2" fillId="24" borderId="4" xfId="1" applyNumberFormat="1" applyFont="1" applyFill="1" applyBorder="1" applyAlignment="1">
      <alignment horizontal="center" vertical="center" wrapText="1"/>
    </xf>
    <xf numFmtId="0" fontId="20" fillId="0" borderId="2" xfId="49" applyFont="1" applyBorder="1" applyAlignment="1">
      <alignment horizontal="left" vertical="center"/>
    </xf>
    <xf numFmtId="0" fontId="20" fillId="0" borderId="3" xfId="49" applyFont="1" applyBorder="1" applyAlignment="1">
      <alignment horizontal="left" vertical="center"/>
    </xf>
    <xf numFmtId="0" fontId="20" fillId="0" borderId="42" xfId="49" applyFont="1" applyBorder="1" applyAlignment="1">
      <alignment horizontal="left" vertical="center"/>
    </xf>
    <xf numFmtId="0" fontId="20" fillId="0" borderId="46" xfId="49" applyFont="1" applyFill="1" applyBorder="1" applyAlignment="1">
      <alignment horizontal="left" vertical="center"/>
    </xf>
    <xf numFmtId="0" fontId="20" fillId="0" borderId="45" xfId="49" applyFont="1" applyFill="1" applyBorder="1" applyAlignment="1">
      <alignment horizontal="left" vertical="center"/>
    </xf>
    <xf numFmtId="0" fontId="20" fillId="0" borderId="1" xfId="49" applyFont="1" applyBorder="1" applyAlignment="1">
      <alignment horizontal="left" vertical="center"/>
    </xf>
    <xf numFmtId="0" fontId="20" fillId="0" borderId="50" xfId="49" applyFont="1" applyBorder="1" applyAlignment="1">
      <alignment horizontal="left" vertical="center"/>
    </xf>
    <xf numFmtId="0" fontId="22" fillId="0" borderId="20" xfId="49" applyFont="1" applyFill="1" applyBorder="1" applyAlignment="1">
      <alignment horizontal="center" wrapText="1"/>
    </xf>
    <xf numFmtId="0" fontId="22" fillId="0" borderId="19" xfId="49" applyFont="1" applyFill="1" applyBorder="1" applyAlignment="1">
      <alignment horizontal="center" wrapText="1"/>
    </xf>
    <xf numFmtId="0" fontId="22" fillId="0" borderId="18" xfId="49" applyFont="1" applyFill="1" applyBorder="1" applyAlignment="1">
      <alignment horizontal="center" wrapText="1"/>
    </xf>
    <xf numFmtId="0" fontId="20" fillId="0" borderId="47" xfId="49" applyFont="1" applyBorder="1" applyAlignment="1">
      <alignment horizontal="left" vertical="center"/>
    </xf>
    <xf numFmtId="0" fontId="20" fillId="0" borderId="13" xfId="49" applyFont="1" applyBorder="1" applyAlignment="1">
      <alignment horizontal="left" vertical="center"/>
    </xf>
    <xf numFmtId="0" fontId="37" fillId="0" borderId="1" xfId="49" applyFont="1" applyBorder="1" applyAlignment="1">
      <alignment horizontal="left" vertical="center"/>
    </xf>
    <xf numFmtId="0" fontId="37" fillId="0" borderId="50" xfId="49" applyFont="1" applyBorder="1" applyAlignment="1">
      <alignment horizontal="left" vertical="center"/>
    </xf>
    <xf numFmtId="0" fontId="20" fillId="0" borderId="54" xfId="49" applyFont="1" applyFill="1" applyBorder="1" applyAlignment="1">
      <alignment horizontal="center" wrapText="1"/>
    </xf>
    <xf numFmtId="0" fontId="20" fillId="0" borderId="53" xfId="49" applyFont="1" applyFill="1" applyBorder="1" applyAlignment="1">
      <alignment horizontal="center" wrapText="1"/>
    </xf>
    <xf numFmtId="0" fontId="20" fillId="0" borderId="62" xfId="49" applyFont="1" applyFill="1" applyBorder="1" applyAlignment="1">
      <alignment horizontal="center" wrapText="1"/>
    </xf>
  </cellXfs>
  <cellStyles count="51">
    <cellStyle name="20% - Accent1 2" xfId="17"/>
    <cellStyle name="20% - Accent2 2" xfId="18"/>
    <cellStyle name="20% - Accent3 2" xfId="19"/>
    <cellStyle name="20% - Accent4 2" xfId="20"/>
    <cellStyle name="20% - Accent5 2" xfId="21"/>
    <cellStyle name="20% - Accent6 2" xfId="22"/>
    <cellStyle name="40% - Accent1 2" xfId="23"/>
    <cellStyle name="40% - Accent2 2" xfId="24"/>
    <cellStyle name="40% - Accent3 2" xfId="25"/>
    <cellStyle name="40% - Accent4 2" xfId="26"/>
    <cellStyle name="40% - Accent5 2" xfId="27"/>
    <cellStyle name="40% - Accent6 2" xfId="28"/>
    <cellStyle name="60% - Accent1 2" xfId="29"/>
    <cellStyle name="60% - Accent2 2" xfId="30"/>
    <cellStyle name="60% - Accent3 2" xfId="31"/>
    <cellStyle name="60% - Accent4 2" xfId="32"/>
    <cellStyle name="60% - Accent5 2" xfId="33"/>
    <cellStyle name="60% - Accent6 2" xfId="34"/>
    <cellStyle name="Accent1 2" xfId="35"/>
    <cellStyle name="Accent2 2" xfId="36"/>
    <cellStyle name="Accent3 2" xfId="37"/>
    <cellStyle name="Accent4 2" xfId="38"/>
    <cellStyle name="Accent5 2" xfId="39"/>
    <cellStyle name="Accent6 2" xfId="40"/>
    <cellStyle name="Bad 2" xfId="41"/>
    <cellStyle name="Calculation 2" xfId="42"/>
    <cellStyle name="Check Cell 2" xfId="43"/>
    <cellStyle name="Good 2" xfId="44"/>
    <cellStyle name="Input 2" xfId="45"/>
    <cellStyle name="Neutral 2" xfId="46"/>
    <cellStyle name="Normal" xfId="0" builtinId="0"/>
    <cellStyle name="Normal 2" xfId="2"/>
    <cellStyle name="Normal 2 2" xfId="3"/>
    <cellStyle name="Normal 2 3" xfId="16"/>
    <cellStyle name="Normal 2_11345" xfId="4"/>
    <cellStyle name="Normal 3" xfId="5"/>
    <cellStyle name="Normal 3 2" xfId="6"/>
    <cellStyle name="Normal 3_BBG_SEG5_MAIN TRUNK - BU MUMBAI TO BU MT LAVINIA_RPL_PL02_28-APR-14" xfId="7"/>
    <cellStyle name="Normal 4" xfId="8"/>
    <cellStyle name="Normal 5" xfId="9"/>
    <cellStyle name="Normal 6" xfId="10"/>
    <cellStyle name="Normal 7" xfId="11"/>
    <cellStyle name="Normal 8" xfId="14"/>
    <cellStyle name="Normal 9" xfId="50"/>
    <cellStyle name="Normal_Apollo North In Service Xings 230502" xfId="49"/>
    <cellStyle name="Normal_ASN RPL FORMAT1" xfId="1"/>
    <cellStyle name="Normal_SMW4 As-Laid RPL Check List" xfId="13"/>
    <cellStyle name="Normal_SMW4_S2-03_RPL_AL-02_20-Apr-05_Ile de Batz" xfId="12"/>
    <cellStyle name="Normal_Sxdrpl04" xfId="15"/>
    <cellStyle name="Note 2" xfId="47"/>
    <cellStyle name="Output 2" xfId="4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externalLink" Target="externalLinks/externalLink17.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externalLink" Target="externalLinks/externalLink16.xml"/><Relationship Id="rId28" Type="http://schemas.openxmlformats.org/officeDocument/2006/relationships/calcChain" Target="calcChain.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 Id="rId27"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37.xml.rels><?xml version="1.0" encoding="UTF-8" standalone="yes"?>
<Relationships xmlns="http://schemas.openxmlformats.org/package/2006/relationships"><Relationship Id="rId1" Type="http://schemas.microsoft.com/office/2006/relationships/activeXControlBinary" Target="activeX37.bin"/></Relationships>
</file>

<file path=xl/activeX/_rels/activeX38.xml.rels><?xml version="1.0" encoding="UTF-8" standalone="yes"?>
<Relationships xmlns="http://schemas.openxmlformats.org/package/2006/relationships"><Relationship Id="rId1" Type="http://schemas.microsoft.com/office/2006/relationships/activeXControlBinary" Target="activeX38.bin"/></Relationships>
</file>

<file path=xl/activeX/_rels/activeX39.xml.rels><?xml version="1.0" encoding="UTF-8" standalone="yes"?>
<Relationships xmlns="http://schemas.openxmlformats.org/package/2006/relationships"><Relationship Id="rId1" Type="http://schemas.microsoft.com/office/2006/relationships/activeXControlBinary" Target="activeX39.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40.xml.rels><?xml version="1.0" encoding="UTF-8" standalone="yes"?>
<Relationships xmlns="http://schemas.openxmlformats.org/package/2006/relationships"><Relationship Id="rId1" Type="http://schemas.microsoft.com/office/2006/relationships/activeXControlBinary" Target="activeX40.bin"/></Relationships>
</file>

<file path=xl/activeX/_rels/activeX41.xml.rels><?xml version="1.0" encoding="UTF-8" standalone="yes"?>
<Relationships xmlns="http://schemas.openxmlformats.org/package/2006/relationships"><Relationship Id="rId1" Type="http://schemas.microsoft.com/office/2006/relationships/activeXControlBinary" Target="activeX41.bin"/></Relationships>
</file>

<file path=xl/activeX/_rels/activeX42.xml.rels><?xml version="1.0" encoding="UTF-8" standalone="yes"?>
<Relationships xmlns="http://schemas.openxmlformats.org/package/2006/relationships"><Relationship Id="rId1" Type="http://schemas.microsoft.com/office/2006/relationships/activeXControlBinary" Target="activeX42.bin"/></Relationships>
</file>

<file path=xl/activeX/_rels/activeX43.xml.rels><?xml version="1.0" encoding="UTF-8" standalone="yes"?>
<Relationships xmlns="http://schemas.openxmlformats.org/package/2006/relationships"><Relationship Id="rId1" Type="http://schemas.microsoft.com/office/2006/relationships/activeXControlBinary" Target="activeX43.bin"/></Relationships>
</file>

<file path=xl/activeX/_rels/activeX44.xml.rels><?xml version="1.0" encoding="UTF-8" standalone="yes"?>
<Relationships xmlns="http://schemas.openxmlformats.org/package/2006/relationships"><Relationship Id="rId1" Type="http://schemas.microsoft.com/office/2006/relationships/activeXControlBinary" Target="activeX44.bin"/></Relationships>
</file>

<file path=xl/activeX/_rels/activeX45.xml.rels><?xml version="1.0" encoding="UTF-8" standalone="yes"?>
<Relationships xmlns="http://schemas.openxmlformats.org/package/2006/relationships"><Relationship Id="rId1" Type="http://schemas.microsoft.com/office/2006/relationships/activeXControlBinary" Target="activeX45.bin"/></Relationships>
</file>

<file path=xl/activeX/_rels/activeX46.xml.rels><?xml version="1.0" encoding="UTF-8" standalone="yes"?>
<Relationships xmlns="http://schemas.openxmlformats.org/package/2006/relationships"><Relationship Id="rId1" Type="http://schemas.microsoft.com/office/2006/relationships/activeXControlBinary" Target="activeX46.bin"/></Relationships>
</file>

<file path=xl/activeX/_rels/activeX47.xml.rels><?xml version="1.0" encoding="UTF-8" standalone="yes"?>
<Relationships xmlns="http://schemas.openxmlformats.org/package/2006/relationships"><Relationship Id="rId1" Type="http://schemas.microsoft.com/office/2006/relationships/activeXControlBinary" Target="activeX47.bin"/></Relationships>
</file>

<file path=xl/activeX/_rels/activeX48.xml.rels><?xml version="1.0" encoding="UTF-8" standalone="yes"?>
<Relationships xmlns="http://schemas.openxmlformats.org/package/2006/relationships"><Relationship Id="rId1" Type="http://schemas.microsoft.com/office/2006/relationships/activeXControlBinary" Target="activeX48.bin"/></Relationships>
</file>

<file path=xl/activeX/_rels/activeX49.xml.rels><?xml version="1.0" encoding="UTF-8" standalone="yes"?>
<Relationships xmlns="http://schemas.openxmlformats.org/package/2006/relationships"><Relationship Id="rId1" Type="http://schemas.microsoft.com/office/2006/relationships/activeXControlBinary" Target="activeX49.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50.xml.rels><?xml version="1.0" encoding="UTF-8" standalone="yes"?>
<Relationships xmlns="http://schemas.openxmlformats.org/package/2006/relationships"><Relationship Id="rId1" Type="http://schemas.microsoft.com/office/2006/relationships/activeXControlBinary" Target="activeX50.bin"/></Relationships>
</file>

<file path=xl/activeX/_rels/activeX51.xml.rels><?xml version="1.0" encoding="UTF-8" standalone="yes"?>
<Relationships xmlns="http://schemas.openxmlformats.org/package/2006/relationships"><Relationship Id="rId1" Type="http://schemas.microsoft.com/office/2006/relationships/activeXControlBinary" Target="activeX51.bin"/></Relationships>
</file>

<file path=xl/activeX/_rels/activeX52.xml.rels><?xml version="1.0" encoding="UTF-8" standalone="yes"?>
<Relationships xmlns="http://schemas.openxmlformats.org/package/2006/relationships"><Relationship Id="rId1" Type="http://schemas.microsoft.com/office/2006/relationships/activeXControlBinary" Target="activeX52.bin"/></Relationships>
</file>

<file path=xl/activeX/_rels/activeX53.xml.rels><?xml version="1.0" encoding="UTF-8" standalone="yes"?>
<Relationships xmlns="http://schemas.openxmlformats.org/package/2006/relationships"><Relationship Id="rId1" Type="http://schemas.microsoft.com/office/2006/relationships/activeXControlBinary" Target="activeX53.bin"/></Relationships>
</file>

<file path=xl/activeX/_rels/activeX54.xml.rels><?xml version="1.0" encoding="UTF-8" standalone="yes"?>
<Relationships xmlns="http://schemas.openxmlformats.org/package/2006/relationships"><Relationship Id="rId1" Type="http://schemas.microsoft.com/office/2006/relationships/activeXControlBinary" Target="activeX54.bin"/></Relationships>
</file>

<file path=xl/activeX/_rels/activeX55.xml.rels><?xml version="1.0" encoding="UTF-8" standalone="yes"?>
<Relationships xmlns="http://schemas.openxmlformats.org/package/2006/relationships"><Relationship Id="rId1" Type="http://schemas.microsoft.com/office/2006/relationships/activeXControlBinary" Target="activeX55.bin"/></Relationships>
</file>

<file path=xl/activeX/_rels/activeX56.xml.rels><?xml version="1.0" encoding="UTF-8" standalone="yes"?>
<Relationships xmlns="http://schemas.openxmlformats.org/package/2006/relationships"><Relationship Id="rId1" Type="http://schemas.microsoft.com/office/2006/relationships/activeXControlBinary" Target="activeX56.bin"/></Relationships>
</file>

<file path=xl/activeX/_rels/activeX57.xml.rels><?xml version="1.0" encoding="UTF-8" standalone="yes"?>
<Relationships xmlns="http://schemas.openxmlformats.org/package/2006/relationships"><Relationship Id="rId1" Type="http://schemas.microsoft.com/office/2006/relationships/activeXControlBinary" Target="activeX57.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10.xml><?xml version="1.0" encoding="utf-8"?>
<ax:ocx xmlns:ax="http://schemas.microsoft.com/office/2006/activeX" xmlns:r="http://schemas.openxmlformats.org/officeDocument/2006/relationships" ax:classid="{8BD21D50-EC42-11CE-9E0D-00AA006002F3}" ax:persistence="persistStreamInit" r:id="rId1"/>
</file>

<file path=xl/activeX/activeX11.xml><?xml version="1.0" encoding="utf-8"?>
<ax:ocx xmlns:ax="http://schemas.microsoft.com/office/2006/activeX" xmlns:r="http://schemas.openxmlformats.org/officeDocument/2006/relationships" ax:classid="{8BD21D50-EC42-11CE-9E0D-00AA006002F3}" ax:persistence="persistStreamInit" r:id="rId1"/>
</file>

<file path=xl/activeX/activeX12.xml><?xml version="1.0" encoding="utf-8"?>
<ax:ocx xmlns:ax="http://schemas.microsoft.com/office/2006/activeX" xmlns:r="http://schemas.openxmlformats.org/officeDocument/2006/relationships" ax:classid="{8BD21D50-EC42-11CE-9E0D-00AA006002F3}" ax:persistence="persistStreamInit" r:id="rId1"/>
</file>

<file path=xl/activeX/activeX13.xml><?xml version="1.0" encoding="utf-8"?>
<ax:ocx xmlns:ax="http://schemas.microsoft.com/office/2006/activeX" xmlns:r="http://schemas.openxmlformats.org/officeDocument/2006/relationships" ax:classid="{8BD21D50-EC42-11CE-9E0D-00AA006002F3}" ax:persistence="persistStreamInit" r:id="rId1"/>
</file>

<file path=xl/activeX/activeX14.xml><?xml version="1.0" encoding="utf-8"?>
<ax:ocx xmlns:ax="http://schemas.microsoft.com/office/2006/activeX" xmlns:r="http://schemas.openxmlformats.org/officeDocument/2006/relationships" ax:classid="{8BD21D50-EC42-11CE-9E0D-00AA006002F3}" ax:persistence="persistStreamInit" r:id="rId1"/>
</file>

<file path=xl/activeX/activeX15.xml><?xml version="1.0" encoding="utf-8"?>
<ax:ocx xmlns:ax="http://schemas.microsoft.com/office/2006/activeX" xmlns:r="http://schemas.openxmlformats.org/officeDocument/2006/relationships" ax:classid="{8BD21D50-EC42-11CE-9E0D-00AA006002F3}" ax:persistence="persistStreamInit" r:id="rId1"/>
</file>

<file path=xl/activeX/activeX16.xml><?xml version="1.0" encoding="utf-8"?>
<ax:ocx xmlns:ax="http://schemas.microsoft.com/office/2006/activeX" xmlns:r="http://schemas.openxmlformats.org/officeDocument/2006/relationships" ax:classid="{8BD21D50-EC42-11CE-9E0D-00AA006002F3}" ax:persistence="persistStreamInit" r:id="rId1"/>
</file>

<file path=xl/activeX/activeX17.xml><?xml version="1.0" encoding="utf-8"?>
<ax:ocx xmlns:ax="http://schemas.microsoft.com/office/2006/activeX" xmlns:r="http://schemas.openxmlformats.org/officeDocument/2006/relationships" ax:classid="{8BD21D50-EC42-11CE-9E0D-00AA006002F3}" ax:persistence="persistStreamInit" r:id="rId1"/>
</file>

<file path=xl/activeX/activeX18.xml><?xml version="1.0" encoding="utf-8"?>
<ax:ocx xmlns:ax="http://schemas.microsoft.com/office/2006/activeX" xmlns:r="http://schemas.openxmlformats.org/officeDocument/2006/relationships" ax:classid="{8BD21D50-EC42-11CE-9E0D-00AA006002F3}" ax:persistence="persistStreamInit" r:id="rId1"/>
</file>

<file path=xl/activeX/activeX19.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20.xml><?xml version="1.0" encoding="utf-8"?>
<ax:ocx xmlns:ax="http://schemas.microsoft.com/office/2006/activeX" xmlns:r="http://schemas.openxmlformats.org/officeDocument/2006/relationships" ax:classid="{8BD21D50-EC42-11CE-9E0D-00AA006002F3}" ax:persistence="persistStreamInit" r:id="rId1"/>
</file>

<file path=xl/activeX/activeX21.xml><?xml version="1.0" encoding="utf-8"?>
<ax:ocx xmlns:ax="http://schemas.microsoft.com/office/2006/activeX" xmlns:r="http://schemas.openxmlformats.org/officeDocument/2006/relationships" ax:classid="{8BD21D50-EC42-11CE-9E0D-00AA006002F3}" ax:persistence="persistStreamInit" r:id="rId1"/>
</file>

<file path=xl/activeX/activeX22.xml><?xml version="1.0" encoding="utf-8"?>
<ax:ocx xmlns:ax="http://schemas.microsoft.com/office/2006/activeX" xmlns:r="http://schemas.openxmlformats.org/officeDocument/2006/relationships" ax:classid="{8BD21D50-EC42-11CE-9E0D-00AA006002F3}" ax:persistence="persistStreamInit" r:id="rId1"/>
</file>

<file path=xl/activeX/activeX23.xml><?xml version="1.0" encoding="utf-8"?>
<ax:ocx xmlns:ax="http://schemas.microsoft.com/office/2006/activeX" xmlns:r="http://schemas.openxmlformats.org/officeDocument/2006/relationships" ax:classid="{8BD21D50-EC42-11CE-9E0D-00AA006002F3}" ax:persistence="persistStreamInit" r:id="rId1"/>
</file>

<file path=xl/activeX/activeX24.xml><?xml version="1.0" encoding="utf-8"?>
<ax:ocx xmlns:ax="http://schemas.microsoft.com/office/2006/activeX" xmlns:r="http://schemas.openxmlformats.org/officeDocument/2006/relationships" ax:classid="{8BD21D50-EC42-11CE-9E0D-00AA006002F3}" ax:persistence="persistStreamInit" r:id="rId1"/>
</file>

<file path=xl/activeX/activeX25.xml><?xml version="1.0" encoding="utf-8"?>
<ax:ocx xmlns:ax="http://schemas.microsoft.com/office/2006/activeX" xmlns:r="http://schemas.openxmlformats.org/officeDocument/2006/relationships" ax:classid="{8BD21D50-EC42-11CE-9E0D-00AA006002F3}" ax:persistence="persistStreamInit" r:id="rId1"/>
</file>

<file path=xl/activeX/activeX26.xml><?xml version="1.0" encoding="utf-8"?>
<ax:ocx xmlns:ax="http://schemas.microsoft.com/office/2006/activeX" xmlns:r="http://schemas.openxmlformats.org/officeDocument/2006/relationships" ax:classid="{8BD21D50-EC42-11CE-9E0D-00AA006002F3}" ax:persistence="persistStreamInit" r:id="rId1"/>
</file>

<file path=xl/activeX/activeX27.xml><?xml version="1.0" encoding="utf-8"?>
<ax:ocx xmlns:ax="http://schemas.microsoft.com/office/2006/activeX" xmlns:r="http://schemas.openxmlformats.org/officeDocument/2006/relationships" ax:classid="{8BD21D50-EC42-11CE-9E0D-00AA006002F3}" ax:persistence="persistStreamInit" r:id="rId1"/>
</file>

<file path=xl/activeX/activeX28.xml><?xml version="1.0" encoding="utf-8"?>
<ax:ocx xmlns:ax="http://schemas.microsoft.com/office/2006/activeX" xmlns:r="http://schemas.openxmlformats.org/officeDocument/2006/relationships" ax:classid="{8BD21D50-EC42-11CE-9E0D-00AA006002F3}" ax:persistence="persistStreamInit" r:id="rId1"/>
</file>

<file path=xl/activeX/activeX29.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activeX/activeX30.xml><?xml version="1.0" encoding="utf-8"?>
<ax:ocx xmlns:ax="http://schemas.microsoft.com/office/2006/activeX" xmlns:r="http://schemas.openxmlformats.org/officeDocument/2006/relationships" ax:classid="{8BD21D50-EC42-11CE-9E0D-00AA006002F3}" ax:persistence="persistStreamInit" r:id="rId1"/>
</file>

<file path=xl/activeX/activeX31.xml><?xml version="1.0" encoding="utf-8"?>
<ax:ocx xmlns:ax="http://schemas.microsoft.com/office/2006/activeX" xmlns:r="http://schemas.openxmlformats.org/officeDocument/2006/relationships" ax:classid="{8BD21D50-EC42-11CE-9E0D-00AA006002F3}" ax:persistence="persistStreamInit" r:id="rId1"/>
</file>

<file path=xl/activeX/activeX32.xml><?xml version="1.0" encoding="utf-8"?>
<ax:ocx xmlns:ax="http://schemas.microsoft.com/office/2006/activeX" xmlns:r="http://schemas.openxmlformats.org/officeDocument/2006/relationships" ax:classid="{8BD21D50-EC42-11CE-9E0D-00AA006002F3}" ax:persistence="persistStreamInit" r:id="rId1"/>
</file>

<file path=xl/activeX/activeX33.xml><?xml version="1.0" encoding="utf-8"?>
<ax:ocx xmlns:ax="http://schemas.microsoft.com/office/2006/activeX" xmlns:r="http://schemas.openxmlformats.org/officeDocument/2006/relationships" ax:classid="{8BD21D50-EC42-11CE-9E0D-00AA006002F3}" ax:persistence="persistStreamInit" r:id="rId1"/>
</file>

<file path=xl/activeX/activeX34.xml><?xml version="1.0" encoding="utf-8"?>
<ax:ocx xmlns:ax="http://schemas.microsoft.com/office/2006/activeX" xmlns:r="http://schemas.openxmlformats.org/officeDocument/2006/relationships" ax:classid="{8BD21D50-EC42-11CE-9E0D-00AA006002F3}" ax:persistence="persistStreamInit" r:id="rId1"/>
</file>

<file path=xl/activeX/activeX35.xml><?xml version="1.0" encoding="utf-8"?>
<ax:ocx xmlns:ax="http://schemas.microsoft.com/office/2006/activeX" xmlns:r="http://schemas.openxmlformats.org/officeDocument/2006/relationships" ax:classid="{8BD21D50-EC42-11CE-9E0D-00AA006002F3}" ax:persistence="persistStreamInit" r:id="rId1"/>
</file>

<file path=xl/activeX/activeX36.xml><?xml version="1.0" encoding="utf-8"?>
<ax:ocx xmlns:ax="http://schemas.microsoft.com/office/2006/activeX" xmlns:r="http://schemas.openxmlformats.org/officeDocument/2006/relationships" ax:classid="{8BD21D50-EC42-11CE-9E0D-00AA006002F3}" ax:persistence="persistStreamInit" r:id="rId1"/>
</file>

<file path=xl/activeX/activeX37.xml><?xml version="1.0" encoding="utf-8"?>
<ax:ocx xmlns:ax="http://schemas.microsoft.com/office/2006/activeX" xmlns:r="http://schemas.openxmlformats.org/officeDocument/2006/relationships" ax:classid="{8BD21D50-EC42-11CE-9E0D-00AA006002F3}" ax:persistence="persistStreamInit" r:id="rId1"/>
</file>

<file path=xl/activeX/activeX38.xml><?xml version="1.0" encoding="utf-8"?>
<ax:ocx xmlns:ax="http://schemas.microsoft.com/office/2006/activeX" xmlns:r="http://schemas.openxmlformats.org/officeDocument/2006/relationships" ax:classid="{8BD21D50-EC42-11CE-9E0D-00AA006002F3}" ax:persistence="persistStreamInit" r:id="rId1"/>
</file>

<file path=xl/activeX/activeX39.xml><?xml version="1.0" encoding="utf-8"?>
<ax:ocx xmlns:ax="http://schemas.microsoft.com/office/2006/activeX" xmlns:r="http://schemas.openxmlformats.org/officeDocument/2006/relationships" ax:classid="{8BD21D50-EC42-11CE-9E0D-00AA006002F3}" ax:persistence="persistStreamInit" r:id="rId1"/>
</file>

<file path=xl/activeX/activeX4.xml><?xml version="1.0" encoding="utf-8"?>
<ax:ocx xmlns:ax="http://schemas.microsoft.com/office/2006/activeX" xmlns:r="http://schemas.openxmlformats.org/officeDocument/2006/relationships" ax:classid="{8BD21D50-EC42-11CE-9E0D-00AA006002F3}" ax:persistence="persistStreamInit" r:id="rId1"/>
</file>

<file path=xl/activeX/activeX40.xml><?xml version="1.0" encoding="utf-8"?>
<ax:ocx xmlns:ax="http://schemas.microsoft.com/office/2006/activeX" xmlns:r="http://schemas.openxmlformats.org/officeDocument/2006/relationships" ax:classid="{8BD21D50-EC42-11CE-9E0D-00AA006002F3}" ax:persistence="persistStreamInit" r:id="rId1"/>
</file>

<file path=xl/activeX/activeX41.xml><?xml version="1.0" encoding="utf-8"?>
<ax:ocx xmlns:ax="http://schemas.microsoft.com/office/2006/activeX" xmlns:r="http://schemas.openxmlformats.org/officeDocument/2006/relationships" ax:classid="{8BD21D50-EC42-11CE-9E0D-00AA006002F3}" ax:persistence="persistStreamInit" r:id="rId1"/>
</file>

<file path=xl/activeX/activeX42.xml><?xml version="1.0" encoding="utf-8"?>
<ax:ocx xmlns:ax="http://schemas.microsoft.com/office/2006/activeX" xmlns:r="http://schemas.openxmlformats.org/officeDocument/2006/relationships" ax:classid="{8BD21D50-EC42-11CE-9E0D-00AA006002F3}" ax:persistence="persistStreamInit" r:id="rId1"/>
</file>

<file path=xl/activeX/activeX43.xml><?xml version="1.0" encoding="utf-8"?>
<ax:ocx xmlns:ax="http://schemas.microsoft.com/office/2006/activeX" xmlns:r="http://schemas.openxmlformats.org/officeDocument/2006/relationships" ax:classid="{8BD21D50-EC42-11CE-9E0D-00AA006002F3}" ax:persistence="persistStreamInit" r:id="rId1"/>
</file>

<file path=xl/activeX/activeX44.xml><?xml version="1.0" encoding="utf-8"?>
<ax:ocx xmlns:ax="http://schemas.microsoft.com/office/2006/activeX" xmlns:r="http://schemas.openxmlformats.org/officeDocument/2006/relationships" ax:classid="{8BD21D50-EC42-11CE-9E0D-00AA006002F3}" ax:persistence="persistStreamInit" r:id="rId1"/>
</file>

<file path=xl/activeX/activeX45.xml><?xml version="1.0" encoding="utf-8"?>
<ax:ocx xmlns:ax="http://schemas.microsoft.com/office/2006/activeX" xmlns:r="http://schemas.openxmlformats.org/officeDocument/2006/relationships" ax:classid="{8BD21D50-EC42-11CE-9E0D-00AA006002F3}" ax:persistence="persistStreamInit" r:id="rId1"/>
</file>

<file path=xl/activeX/activeX46.xml><?xml version="1.0" encoding="utf-8"?>
<ax:ocx xmlns:ax="http://schemas.microsoft.com/office/2006/activeX" xmlns:r="http://schemas.openxmlformats.org/officeDocument/2006/relationships" ax:classid="{8BD21D50-EC42-11CE-9E0D-00AA006002F3}" ax:persistence="persistStreamInit" r:id="rId1"/>
</file>

<file path=xl/activeX/activeX47.xml><?xml version="1.0" encoding="utf-8"?>
<ax:ocx xmlns:ax="http://schemas.microsoft.com/office/2006/activeX" xmlns:r="http://schemas.openxmlformats.org/officeDocument/2006/relationships" ax:classid="{8BD21D50-EC42-11CE-9E0D-00AA006002F3}" ax:persistence="persistStreamInit" r:id="rId1"/>
</file>

<file path=xl/activeX/activeX48.xml><?xml version="1.0" encoding="utf-8"?>
<ax:ocx xmlns:ax="http://schemas.microsoft.com/office/2006/activeX" xmlns:r="http://schemas.openxmlformats.org/officeDocument/2006/relationships" ax:classid="{8BD21D50-EC42-11CE-9E0D-00AA006002F3}" ax:persistence="persistStreamInit" r:id="rId1"/>
</file>

<file path=xl/activeX/activeX49.xml><?xml version="1.0" encoding="utf-8"?>
<ax:ocx xmlns:ax="http://schemas.microsoft.com/office/2006/activeX" xmlns:r="http://schemas.openxmlformats.org/officeDocument/2006/relationships" ax:classid="{8BD21D50-EC42-11CE-9E0D-00AA006002F3}" ax:persistence="persistStreamInit" r:id="rId1"/>
</file>

<file path=xl/activeX/activeX5.xml><?xml version="1.0" encoding="utf-8"?>
<ax:ocx xmlns:ax="http://schemas.microsoft.com/office/2006/activeX" xmlns:r="http://schemas.openxmlformats.org/officeDocument/2006/relationships" ax:classid="{8BD21D50-EC42-11CE-9E0D-00AA006002F3}" ax:persistence="persistStreamInit" r:id="rId1"/>
</file>

<file path=xl/activeX/activeX50.xml><?xml version="1.0" encoding="utf-8"?>
<ax:ocx xmlns:ax="http://schemas.microsoft.com/office/2006/activeX" xmlns:r="http://schemas.openxmlformats.org/officeDocument/2006/relationships" ax:classid="{8BD21D50-EC42-11CE-9E0D-00AA006002F3}" ax:persistence="persistStreamInit" r:id="rId1"/>
</file>

<file path=xl/activeX/activeX51.xml><?xml version="1.0" encoding="utf-8"?>
<ax:ocx xmlns:ax="http://schemas.microsoft.com/office/2006/activeX" xmlns:r="http://schemas.openxmlformats.org/officeDocument/2006/relationships" ax:classid="{8BD21D50-EC42-11CE-9E0D-00AA006002F3}" ax:persistence="persistStreamInit" r:id="rId1"/>
</file>

<file path=xl/activeX/activeX52.xml><?xml version="1.0" encoding="utf-8"?>
<ax:ocx xmlns:ax="http://schemas.microsoft.com/office/2006/activeX" xmlns:r="http://schemas.openxmlformats.org/officeDocument/2006/relationships" ax:classid="{8BD21D50-EC42-11CE-9E0D-00AA006002F3}" ax:persistence="persistStreamInit" r:id="rId1"/>
</file>

<file path=xl/activeX/activeX53.xml><?xml version="1.0" encoding="utf-8"?>
<ax:ocx xmlns:ax="http://schemas.microsoft.com/office/2006/activeX" xmlns:r="http://schemas.openxmlformats.org/officeDocument/2006/relationships" ax:classid="{8BD21D50-EC42-11CE-9E0D-00AA006002F3}" ax:persistence="persistStreamInit" r:id="rId1"/>
</file>

<file path=xl/activeX/activeX54.xml><?xml version="1.0" encoding="utf-8"?>
<ax:ocx xmlns:ax="http://schemas.microsoft.com/office/2006/activeX" xmlns:r="http://schemas.openxmlformats.org/officeDocument/2006/relationships" ax:classid="{8BD21D50-EC42-11CE-9E0D-00AA006002F3}" ax:persistence="persistStreamInit" r:id="rId1"/>
</file>

<file path=xl/activeX/activeX55.xml><?xml version="1.0" encoding="utf-8"?>
<ax:ocx xmlns:ax="http://schemas.microsoft.com/office/2006/activeX" xmlns:r="http://schemas.openxmlformats.org/officeDocument/2006/relationships" ax:classid="{8BD21D50-EC42-11CE-9E0D-00AA006002F3}" ax:persistence="persistStreamInit" r:id="rId1"/>
</file>

<file path=xl/activeX/activeX56.xml><?xml version="1.0" encoding="utf-8"?>
<ax:ocx xmlns:ax="http://schemas.microsoft.com/office/2006/activeX" xmlns:r="http://schemas.openxmlformats.org/officeDocument/2006/relationships" ax:classid="{8BD21D50-EC42-11CE-9E0D-00AA006002F3}" ax:persistence="persistStreamInit" r:id="rId1"/>
</file>

<file path=xl/activeX/activeX57.xml><?xml version="1.0" encoding="utf-8"?>
<ax:ocx xmlns:ax="http://schemas.microsoft.com/office/2006/activeX" xmlns:r="http://schemas.openxmlformats.org/officeDocument/2006/relationships" ax:classid="{8BD21D50-EC42-11CE-9E0D-00AA006002F3}" ax:persistence="persistStreamInit" r:id="rId1"/>
</file>

<file path=xl/activeX/activeX6.xml><?xml version="1.0" encoding="utf-8"?>
<ax:ocx xmlns:ax="http://schemas.microsoft.com/office/2006/activeX" xmlns:r="http://schemas.openxmlformats.org/officeDocument/2006/relationships" ax:classid="{8BD21D50-EC42-11CE-9E0D-00AA006002F3}" ax:persistence="persistStreamInit" r:id="rId1"/>
</file>

<file path=xl/activeX/activeX7.xml><?xml version="1.0" encoding="utf-8"?>
<ax:ocx xmlns:ax="http://schemas.microsoft.com/office/2006/activeX" xmlns:r="http://schemas.openxmlformats.org/officeDocument/2006/relationships" ax:classid="{8BD21D50-EC42-11CE-9E0D-00AA006002F3}" ax:persistence="persistStreamInit" r:id="rId1"/>
</file>

<file path=xl/activeX/activeX8.xml><?xml version="1.0" encoding="utf-8"?>
<ax:ocx xmlns:ax="http://schemas.microsoft.com/office/2006/activeX" xmlns:r="http://schemas.openxmlformats.org/officeDocument/2006/relationships" ax:classid="{8BD21D50-EC42-11CE-9E0D-00AA006002F3}" ax:persistence="persistStreamInit" r:id="rId1"/>
</file>

<file path=xl/activeX/activeX9.xml><?xml version="1.0" encoding="utf-8"?>
<ax:ocx xmlns:ax="http://schemas.microsoft.com/office/2006/activeX" xmlns:r="http://schemas.openxmlformats.org/officeDocument/2006/relationships" ax:classid="{8BD21D5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38100</xdr:rowOff>
    </xdr:from>
    <xdr:to>
      <xdr:col>2</xdr:col>
      <xdr:colOff>495300</xdr:colOff>
      <xdr:row>4</xdr:row>
      <xdr:rowOff>28575</xdr:rowOff>
    </xdr:to>
    <xdr:pic>
      <xdr:nvPicPr>
        <xdr:cNvPr id="3" name="Picture 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38100"/>
          <a:ext cx="163830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276225</xdr:colOff>
          <xdr:row>4</xdr:row>
          <xdr:rowOff>9525</xdr:rowOff>
        </xdr:from>
        <xdr:to>
          <xdr:col>11</xdr:col>
          <xdr:colOff>504825</xdr:colOff>
          <xdr:row>5</xdr:row>
          <xdr:rowOff>9525</xdr:rowOff>
        </xdr:to>
        <xdr:sp macro="" textlink="">
          <xdr:nvSpPr>
            <xdr:cNvPr id="4097" name="OptionButton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4</xdr:row>
          <xdr:rowOff>9525</xdr:rowOff>
        </xdr:from>
        <xdr:to>
          <xdr:col>12</xdr:col>
          <xdr:colOff>485775</xdr:colOff>
          <xdr:row>5</xdr:row>
          <xdr:rowOff>9525</xdr:rowOff>
        </xdr:to>
        <xdr:sp macro="" textlink="">
          <xdr:nvSpPr>
            <xdr:cNvPr id="4098" name="OptionButton2" hidden="1">
              <a:extLst>
                <a:ext uri="{63B3BB69-23CF-44E3-9099-C40C66FF867C}">
                  <a14:compatExt spid="_x0000_s4098"/>
                </a:ext>
                <a:ext uri="{FF2B5EF4-FFF2-40B4-BE49-F238E27FC236}">
                  <a16:creationId xmlns:a16="http://schemas.microsoft.com/office/drawing/2014/main" id="{00000000-0008-0000-0100-000002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4</xdr:row>
          <xdr:rowOff>9525</xdr:rowOff>
        </xdr:from>
        <xdr:to>
          <xdr:col>13</xdr:col>
          <xdr:colOff>457200</xdr:colOff>
          <xdr:row>5</xdr:row>
          <xdr:rowOff>9525</xdr:rowOff>
        </xdr:to>
        <xdr:sp macro="" textlink="">
          <xdr:nvSpPr>
            <xdr:cNvPr id="4099" name="OptionButton3" hidden="1">
              <a:extLst>
                <a:ext uri="{63B3BB69-23CF-44E3-9099-C40C66FF867C}">
                  <a14:compatExt spid="_x0000_s4099"/>
                </a:ext>
                <a:ext uri="{FF2B5EF4-FFF2-40B4-BE49-F238E27FC236}">
                  <a16:creationId xmlns:a16="http://schemas.microsoft.com/office/drawing/2014/main" id="{00000000-0008-0000-0100-000003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6</xdr:row>
          <xdr:rowOff>9525</xdr:rowOff>
        </xdr:from>
        <xdr:to>
          <xdr:col>11</xdr:col>
          <xdr:colOff>504825</xdr:colOff>
          <xdr:row>7</xdr:row>
          <xdr:rowOff>9525</xdr:rowOff>
        </xdr:to>
        <xdr:sp macro="" textlink="">
          <xdr:nvSpPr>
            <xdr:cNvPr id="4100" name="OptionButton4" hidden="1">
              <a:extLst>
                <a:ext uri="{63B3BB69-23CF-44E3-9099-C40C66FF867C}">
                  <a14:compatExt spid="_x0000_s4100"/>
                </a:ext>
                <a:ext uri="{FF2B5EF4-FFF2-40B4-BE49-F238E27FC236}">
                  <a16:creationId xmlns:a16="http://schemas.microsoft.com/office/drawing/2014/main" id="{00000000-0008-0000-0100-000004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6</xdr:row>
          <xdr:rowOff>9525</xdr:rowOff>
        </xdr:from>
        <xdr:to>
          <xdr:col>12</xdr:col>
          <xdr:colOff>485775</xdr:colOff>
          <xdr:row>7</xdr:row>
          <xdr:rowOff>9525</xdr:rowOff>
        </xdr:to>
        <xdr:sp macro="" textlink="">
          <xdr:nvSpPr>
            <xdr:cNvPr id="4101" name="OptionButton5" hidden="1">
              <a:extLst>
                <a:ext uri="{63B3BB69-23CF-44E3-9099-C40C66FF867C}">
                  <a14:compatExt spid="_x0000_s4101"/>
                </a:ext>
                <a:ext uri="{FF2B5EF4-FFF2-40B4-BE49-F238E27FC236}">
                  <a16:creationId xmlns:a16="http://schemas.microsoft.com/office/drawing/2014/main" id="{00000000-0008-0000-0100-000005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xdr:row>
          <xdr:rowOff>9525</xdr:rowOff>
        </xdr:from>
        <xdr:to>
          <xdr:col>13</xdr:col>
          <xdr:colOff>457200</xdr:colOff>
          <xdr:row>7</xdr:row>
          <xdr:rowOff>9525</xdr:rowOff>
        </xdr:to>
        <xdr:sp macro="" textlink="">
          <xdr:nvSpPr>
            <xdr:cNvPr id="4102" name="OptionButton6" hidden="1">
              <a:extLst>
                <a:ext uri="{63B3BB69-23CF-44E3-9099-C40C66FF867C}">
                  <a14:compatExt spid="_x0000_s4102"/>
                </a:ext>
                <a:ext uri="{FF2B5EF4-FFF2-40B4-BE49-F238E27FC236}">
                  <a16:creationId xmlns:a16="http://schemas.microsoft.com/office/drawing/2014/main" id="{00000000-0008-0000-0100-000006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8</xdr:row>
          <xdr:rowOff>9525</xdr:rowOff>
        </xdr:from>
        <xdr:to>
          <xdr:col>11</xdr:col>
          <xdr:colOff>504825</xdr:colOff>
          <xdr:row>9</xdr:row>
          <xdr:rowOff>9525</xdr:rowOff>
        </xdr:to>
        <xdr:sp macro="" textlink="">
          <xdr:nvSpPr>
            <xdr:cNvPr id="4103" name="OptionButton7" hidden="1">
              <a:extLst>
                <a:ext uri="{63B3BB69-23CF-44E3-9099-C40C66FF867C}">
                  <a14:compatExt spid="_x0000_s4103"/>
                </a:ext>
                <a:ext uri="{FF2B5EF4-FFF2-40B4-BE49-F238E27FC236}">
                  <a16:creationId xmlns:a16="http://schemas.microsoft.com/office/drawing/2014/main" id="{00000000-0008-0000-0100-000007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8</xdr:row>
          <xdr:rowOff>9525</xdr:rowOff>
        </xdr:from>
        <xdr:to>
          <xdr:col>12</xdr:col>
          <xdr:colOff>485775</xdr:colOff>
          <xdr:row>9</xdr:row>
          <xdr:rowOff>9525</xdr:rowOff>
        </xdr:to>
        <xdr:sp macro="" textlink="">
          <xdr:nvSpPr>
            <xdr:cNvPr id="4104" name="OptionButton8" hidden="1">
              <a:extLst>
                <a:ext uri="{63B3BB69-23CF-44E3-9099-C40C66FF867C}">
                  <a14:compatExt spid="_x0000_s4104"/>
                </a:ext>
                <a:ext uri="{FF2B5EF4-FFF2-40B4-BE49-F238E27FC236}">
                  <a16:creationId xmlns:a16="http://schemas.microsoft.com/office/drawing/2014/main" id="{00000000-0008-0000-0100-000008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8</xdr:row>
          <xdr:rowOff>9525</xdr:rowOff>
        </xdr:from>
        <xdr:to>
          <xdr:col>13</xdr:col>
          <xdr:colOff>457200</xdr:colOff>
          <xdr:row>9</xdr:row>
          <xdr:rowOff>9525</xdr:rowOff>
        </xdr:to>
        <xdr:sp macro="" textlink="">
          <xdr:nvSpPr>
            <xdr:cNvPr id="4105" name="OptionButton9" hidden="1">
              <a:extLst>
                <a:ext uri="{63B3BB69-23CF-44E3-9099-C40C66FF867C}">
                  <a14:compatExt spid="_x0000_s4105"/>
                </a:ext>
                <a:ext uri="{FF2B5EF4-FFF2-40B4-BE49-F238E27FC236}">
                  <a16:creationId xmlns:a16="http://schemas.microsoft.com/office/drawing/2014/main" id="{00000000-0008-0000-0100-000009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10</xdr:row>
          <xdr:rowOff>9525</xdr:rowOff>
        </xdr:from>
        <xdr:to>
          <xdr:col>11</xdr:col>
          <xdr:colOff>504825</xdr:colOff>
          <xdr:row>11</xdr:row>
          <xdr:rowOff>9525</xdr:rowOff>
        </xdr:to>
        <xdr:sp macro="" textlink="">
          <xdr:nvSpPr>
            <xdr:cNvPr id="4106" name="OptionButton10" hidden="1">
              <a:extLst>
                <a:ext uri="{63B3BB69-23CF-44E3-9099-C40C66FF867C}">
                  <a14:compatExt spid="_x0000_s4106"/>
                </a:ext>
                <a:ext uri="{FF2B5EF4-FFF2-40B4-BE49-F238E27FC236}">
                  <a16:creationId xmlns:a16="http://schemas.microsoft.com/office/drawing/2014/main" id="{00000000-0008-0000-0100-00000A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10</xdr:row>
          <xdr:rowOff>9525</xdr:rowOff>
        </xdr:from>
        <xdr:to>
          <xdr:col>12</xdr:col>
          <xdr:colOff>485775</xdr:colOff>
          <xdr:row>11</xdr:row>
          <xdr:rowOff>9525</xdr:rowOff>
        </xdr:to>
        <xdr:sp macro="" textlink="">
          <xdr:nvSpPr>
            <xdr:cNvPr id="4107" name="OptionButton11" hidden="1">
              <a:extLst>
                <a:ext uri="{63B3BB69-23CF-44E3-9099-C40C66FF867C}">
                  <a14:compatExt spid="_x0000_s4107"/>
                </a:ext>
                <a:ext uri="{FF2B5EF4-FFF2-40B4-BE49-F238E27FC236}">
                  <a16:creationId xmlns:a16="http://schemas.microsoft.com/office/drawing/2014/main" id="{00000000-0008-0000-0100-00000B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10</xdr:row>
          <xdr:rowOff>9525</xdr:rowOff>
        </xdr:from>
        <xdr:to>
          <xdr:col>13</xdr:col>
          <xdr:colOff>457200</xdr:colOff>
          <xdr:row>11</xdr:row>
          <xdr:rowOff>9525</xdr:rowOff>
        </xdr:to>
        <xdr:sp macro="" textlink="">
          <xdr:nvSpPr>
            <xdr:cNvPr id="4108" name="OptionButton12" hidden="1">
              <a:extLst>
                <a:ext uri="{63B3BB69-23CF-44E3-9099-C40C66FF867C}">
                  <a14:compatExt spid="_x0000_s4108"/>
                </a:ext>
                <a:ext uri="{FF2B5EF4-FFF2-40B4-BE49-F238E27FC236}">
                  <a16:creationId xmlns:a16="http://schemas.microsoft.com/office/drawing/2014/main" id="{00000000-0008-0000-0100-00000C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12</xdr:row>
          <xdr:rowOff>9525</xdr:rowOff>
        </xdr:from>
        <xdr:to>
          <xdr:col>11</xdr:col>
          <xdr:colOff>504825</xdr:colOff>
          <xdr:row>13</xdr:row>
          <xdr:rowOff>9525</xdr:rowOff>
        </xdr:to>
        <xdr:sp macro="" textlink="">
          <xdr:nvSpPr>
            <xdr:cNvPr id="4109" name="OptionButton13" hidden="1">
              <a:extLst>
                <a:ext uri="{63B3BB69-23CF-44E3-9099-C40C66FF867C}">
                  <a14:compatExt spid="_x0000_s4109"/>
                </a:ext>
                <a:ext uri="{FF2B5EF4-FFF2-40B4-BE49-F238E27FC236}">
                  <a16:creationId xmlns:a16="http://schemas.microsoft.com/office/drawing/2014/main" id="{00000000-0008-0000-0100-00000D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12</xdr:row>
          <xdr:rowOff>9525</xdr:rowOff>
        </xdr:from>
        <xdr:to>
          <xdr:col>12</xdr:col>
          <xdr:colOff>485775</xdr:colOff>
          <xdr:row>13</xdr:row>
          <xdr:rowOff>9525</xdr:rowOff>
        </xdr:to>
        <xdr:sp macro="" textlink="">
          <xdr:nvSpPr>
            <xdr:cNvPr id="4110" name="OptionButton14" hidden="1">
              <a:extLst>
                <a:ext uri="{63B3BB69-23CF-44E3-9099-C40C66FF867C}">
                  <a14:compatExt spid="_x0000_s4110"/>
                </a:ext>
                <a:ext uri="{FF2B5EF4-FFF2-40B4-BE49-F238E27FC236}">
                  <a16:creationId xmlns:a16="http://schemas.microsoft.com/office/drawing/2014/main" id="{00000000-0008-0000-0100-00000E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12</xdr:row>
          <xdr:rowOff>9525</xdr:rowOff>
        </xdr:from>
        <xdr:to>
          <xdr:col>13</xdr:col>
          <xdr:colOff>457200</xdr:colOff>
          <xdr:row>13</xdr:row>
          <xdr:rowOff>9525</xdr:rowOff>
        </xdr:to>
        <xdr:sp macro="" textlink="">
          <xdr:nvSpPr>
            <xdr:cNvPr id="4111" name="OptionButton15" hidden="1">
              <a:extLst>
                <a:ext uri="{63B3BB69-23CF-44E3-9099-C40C66FF867C}">
                  <a14:compatExt spid="_x0000_s4111"/>
                </a:ext>
                <a:ext uri="{FF2B5EF4-FFF2-40B4-BE49-F238E27FC236}">
                  <a16:creationId xmlns:a16="http://schemas.microsoft.com/office/drawing/2014/main" id="{00000000-0008-0000-0100-00000F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14</xdr:row>
          <xdr:rowOff>9525</xdr:rowOff>
        </xdr:from>
        <xdr:to>
          <xdr:col>11</xdr:col>
          <xdr:colOff>504825</xdr:colOff>
          <xdr:row>15</xdr:row>
          <xdr:rowOff>9525</xdr:rowOff>
        </xdr:to>
        <xdr:sp macro="" textlink="">
          <xdr:nvSpPr>
            <xdr:cNvPr id="4112" name="OptionButton16" hidden="1">
              <a:extLst>
                <a:ext uri="{63B3BB69-23CF-44E3-9099-C40C66FF867C}">
                  <a14:compatExt spid="_x0000_s4112"/>
                </a:ext>
                <a:ext uri="{FF2B5EF4-FFF2-40B4-BE49-F238E27FC236}">
                  <a16:creationId xmlns:a16="http://schemas.microsoft.com/office/drawing/2014/main" id="{00000000-0008-0000-0100-000010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14</xdr:row>
          <xdr:rowOff>9525</xdr:rowOff>
        </xdr:from>
        <xdr:to>
          <xdr:col>12</xdr:col>
          <xdr:colOff>485775</xdr:colOff>
          <xdr:row>15</xdr:row>
          <xdr:rowOff>9525</xdr:rowOff>
        </xdr:to>
        <xdr:sp macro="" textlink="">
          <xdr:nvSpPr>
            <xdr:cNvPr id="4113" name="OptionButton17" hidden="1">
              <a:extLst>
                <a:ext uri="{63B3BB69-23CF-44E3-9099-C40C66FF867C}">
                  <a14:compatExt spid="_x0000_s4113"/>
                </a:ext>
                <a:ext uri="{FF2B5EF4-FFF2-40B4-BE49-F238E27FC236}">
                  <a16:creationId xmlns:a16="http://schemas.microsoft.com/office/drawing/2014/main" id="{00000000-0008-0000-0100-00001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14</xdr:row>
          <xdr:rowOff>9525</xdr:rowOff>
        </xdr:from>
        <xdr:to>
          <xdr:col>13</xdr:col>
          <xdr:colOff>457200</xdr:colOff>
          <xdr:row>15</xdr:row>
          <xdr:rowOff>9525</xdr:rowOff>
        </xdr:to>
        <xdr:sp macro="" textlink="">
          <xdr:nvSpPr>
            <xdr:cNvPr id="4114" name="OptionButton18" hidden="1">
              <a:extLst>
                <a:ext uri="{63B3BB69-23CF-44E3-9099-C40C66FF867C}">
                  <a14:compatExt spid="_x0000_s4114"/>
                </a:ext>
                <a:ext uri="{FF2B5EF4-FFF2-40B4-BE49-F238E27FC236}">
                  <a16:creationId xmlns:a16="http://schemas.microsoft.com/office/drawing/2014/main" id="{00000000-0008-0000-0100-000012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276225</xdr:colOff>
          <xdr:row>16</xdr:row>
          <xdr:rowOff>9525</xdr:rowOff>
        </xdr:from>
        <xdr:to>
          <xdr:col>11</xdr:col>
          <xdr:colOff>504825</xdr:colOff>
          <xdr:row>17</xdr:row>
          <xdr:rowOff>9525</xdr:rowOff>
        </xdr:to>
        <xdr:sp macro="" textlink="">
          <xdr:nvSpPr>
            <xdr:cNvPr id="4115" name="OptionButton19" hidden="1">
              <a:extLst>
                <a:ext uri="{63B3BB69-23CF-44E3-9099-C40C66FF867C}">
                  <a14:compatExt spid="_x0000_s4115"/>
                </a:ext>
                <a:ext uri="{FF2B5EF4-FFF2-40B4-BE49-F238E27FC236}">
                  <a16:creationId xmlns:a16="http://schemas.microsoft.com/office/drawing/2014/main" id="{00000000-0008-0000-0100-000013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257175</xdr:colOff>
          <xdr:row>16</xdr:row>
          <xdr:rowOff>9525</xdr:rowOff>
        </xdr:from>
        <xdr:to>
          <xdr:col>12</xdr:col>
          <xdr:colOff>485775</xdr:colOff>
          <xdr:row>17</xdr:row>
          <xdr:rowOff>9525</xdr:rowOff>
        </xdr:to>
        <xdr:sp macro="" textlink="">
          <xdr:nvSpPr>
            <xdr:cNvPr id="4116" name="OptionButton20" hidden="1">
              <a:extLst>
                <a:ext uri="{63B3BB69-23CF-44E3-9099-C40C66FF867C}">
                  <a14:compatExt spid="_x0000_s4116"/>
                </a:ext>
                <a:ext uri="{FF2B5EF4-FFF2-40B4-BE49-F238E27FC236}">
                  <a16:creationId xmlns:a16="http://schemas.microsoft.com/office/drawing/2014/main" id="{00000000-0008-0000-0100-000014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276225</xdr:colOff>
          <xdr:row>18</xdr:row>
          <xdr:rowOff>9525</xdr:rowOff>
        </xdr:from>
        <xdr:to>
          <xdr:col>11</xdr:col>
          <xdr:colOff>504825</xdr:colOff>
          <xdr:row>19</xdr:row>
          <xdr:rowOff>9525</xdr:rowOff>
        </xdr:to>
        <xdr:sp macro="" textlink="">
          <xdr:nvSpPr>
            <xdr:cNvPr id="4117" name="OptionButton22" hidden="1">
              <a:extLst>
                <a:ext uri="{63B3BB69-23CF-44E3-9099-C40C66FF867C}">
                  <a14:compatExt spid="_x0000_s4117"/>
                </a:ext>
                <a:ext uri="{FF2B5EF4-FFF2-40B4-BE49-F238E27FC236}">
                  <a16:creationId xmlns:a16="http://schemas.microsoft.com/office/drawing/2014/main" id="{00000000-0008-0000-0100-000015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257175</xdr:colOff>
          <xdr:row>18</xdr:row>
          <xdr:rowOff>9525</xdr:rowOff>
        </xdr:from>
        <xdr:to>
          <xdr:col>12</xdr:col>
          <xdr:colOff>485775</xdr:colOff>
          <xdr:row>19</xdr:row>
          <xdr:rowOff>9525</xdr:rowOff>
        </xdr:to>
        <xdr:sp macro="" textlink="">
          <xdr:nvSpPr>
            <xdr:cNvPr id="4118" name="OptionButton23" hidden="1">
              <a:extLst>
                <a:ext uri="{63B3BB69-23CF-44E3-9099-C40C66FF867C}">
                  <a14:compatExt spid="_x0000_s4118"/>
                </a:ext>
                <a:ext uri="{FF2B5EF4-FFF2-40B4-BE49-F238E27FC236}">
                  <a16:creationId xmlns:a16="http://schemas.microsoft.com/office/drawing/2014/main" id="{00000000-0008-0000-0100-000016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228600</xdr:colOff>
          <xdr:row>18</xdr:row>
          <xdr:rowOff>9525</xdr:rowOff>
        </xdr:from>
        <xdr:to>
          <xdr:col>13</xdr:col>
          <xdr:colOff>457200</xdr:colOff>
          <xdr:row>19</xdr:row>
          <xdr:rowOff>9525</xdr:rowOff>
        </xdr:to>
        <xdr:sp macro="" textlink="">
          <xdr:nvSpPr>
            <xdr:cNvPr id="4119" name="OptionButton24" hidden="1">
              <a:extLst>
                <a:ext uri="{63B3BB69-23CF-44E3-9099-C40C66FF867C}">
                  <a14:compatExt spid="_x0000_s4119"/>
                </a:ext>
                <a:ext uri="{FF2B5EF4-FFF2-40B4-BE49-F238E27FC236}">
                  <a16:creationId xmlns:a16="http://schemas.microsoft.com/office/drawing/2014/main" id="{00000000-0008-0000-0100-000017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22</xdr:row>
          <xdr:rowOff>9525</xdr:rowOff>
        </xdr:from>
        <xdr:to>
          <xdr:col>11</xdr:col>
          <xdr:colOff>504825</xdr:colOff>
          <xdr:row>23</xdr:row>
          <xdr:rowOff>9525</xdr:rowOff>
        </xdr:to>
        <xdr:sp macro="" textlink="">
          <xdr:nvSpPr>
            <xdr:cNvPr id="4120" name="OptionButton28" hidden="1">
              <a:extLst>
                <a:ext uri="{63B3BB69-23CF-44E3-9099-C40C66FF867C}">
                  <a14:compatExt spid="_x0000_s4120"/>
                </a:ext>
                <a:ext uri="{FF2B5EF4-FFF2-40B4-BE49-F238E27FC236}">
                  <a16:creationId xmlns:a16="http://schemas.microsoft.com/office/drawing/2014/main" id="{00000000-0008-0000-0100-000018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22</xdr:row>
          <xdr:rowOff>9525</xdr:rowOff>
        </xdr:from>
        <xdr:to>
          <xdr:col>12</xdr:col>
          <xdr:colOff>485775</xdr:colOff>
          <xdr:row>23</xdr:row>
          <xdr:rowOff>9525</xdr:rowOff>
        </xdr:to>
        <xdr:sp macro="" textlink="">
          <xdr:nvSpPr>
            <xdr:cNvPr id="4121" name="OptionButton29" hidden="1">
              <a:extLst>
                <a:ext uri="{63B3BB69-23CF-44E3-9099-C40C66FF867C}">
                  <a14:compatExt spid="_x0000_s4121"/>
                </a:ext>
                <a:ext uri="{FF2B5EF4-FFF2-40B4-BE49-F238E27FC236}">
                  <a16:creationId xmlns:a16="http://schemas.microsoft.com/office/drawing/2014/main" id="{00000000-0008-0000-0100-000019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22</xdr:row>
          <xdr:rowOff>9525</xdr:rowOff>
        </xdr:from>
        <xdr:to>
          <xdr:col>13</xdr:col>
          <xdr:colOff>457200</xdr:colOff>
          <xdr:row>23</xdr:row>
          <xdr:rowOff>9525</xdr:rowOff>
        </xdr:to>
        <xdr:sp macro="" textlink="">
          <xdr:nvSpPr>
            <xdr:cNvPr id="4122" name="OptionButton30" hidden="1">
              <a:extLst>
                <a:ext uri="{63B3BB69-23CF-44E3-9099-C40C66FF867C}">
                  <a14:compatExt spid="_x0000_s4122"/>
                </a:ext>
                <a:ext uri="{FF2B5EF4-FFF2-40B4-BE49-F238E27FC236}">
                  <a16:creationId xmlns:a16="http://schemas.microsoft.com/office/drawing/2014/main" id="{00000000-0008-0000-0100-00001A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24</xdr:row>
          <xdr:rowOff>0</xdr:rowOff>
        </xdr:from>
        <xdr:to>
          <xdr:col>12</xdr:col>
          <xdr:colOff>485775</xdr:colOff>
          <xdr:row>25</xdr:row>
          <xdr:rowOff>0</xdr:rowOff>
        </xdr:to>
        <xdr:sp macro="" textlink="">
          <xdr:nvSpPr>
            <xdr:cNvPr id="4123" name="OptionButton32" hidden="1">
              <a:extLst>
                <a:ext uri="{63B3BB69-23CF-44E3-9099-C40C66FF867C}">
                  <a14:compatExt spid="_x0000_s4123"/>
                </a:ext>
                <a:ext uri="{FF2B5EF4-FFF2-40B4-BE49-F238E27FC236}">
                  <a16:creationId xmlns:a16="http://schemas.microsoft.com/office/drawing/2014/main" id="{00000000-0008-0000-0100-00001B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24</xdr:row>
          <xdr:rowOff>0</xdr:rowOff>
        </xdr:from>
        <xdr:to>
          <xdr:col>11</xdr:col>
          <xdr:colOff>504825</xdr:colOff>
          <xdr:row>25</xdr:row>
          <xdr:rowOff>0</xdr:rowOff>
        </xdr:to>
        <xdr:sp macro="" textlink="">
          <xdr:nvSpPr>
            <xdr:cNvPr id="4124" name="OptionButton31" hidden="1">
              <a:extLst>
                <a:ext uri="{63B3BB69-23CF-44E3-9099-C40C66FF867C}">
                  <a14:compatExt spid="_x0000_s4124"/>
                </a:ext>
                <a:ext uri="{FF2B5EF4-FFF2-40B4-BE49-F238E27FC236}">
                  <a16:creationId xmlns:a16="http://schemas.microsoft.com/office/drawing/2014/main" id="{00000000-0008-0000-0100-00001C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24</xdr:row>
          <xdr:rowOff>0</xdr:rowOff>
        </xdr:from>
        <xdr:to>
          <xdr:col>13</xdr:col>
          <xdr:colOff>457200</xdr:colOff>
          <xdr:row>25</xdr:row>
          <xdr:rowOff>0</xdr:rowOff>
        </xdr:to>
        <xdr:sp macro="" textlink="">
          <xdr:nvSpPr>
            <xdr:cNvPr id="4125" name="OptionButton33" hidden="1">
              <a:extLst>
                <a:ext uri="{63B3BB69-23CF-44E3-9099-C40C66FF867C}">
                  <a14:compatExt spid="_x0000_s4125"/>
                </a:ext>
                <a:ext uri="{FF2B5EF4-FFF2-40B4-BE49-F238E27FC236}">
                  <a16:creationId xmlns:a16="http://schemas.microsoft.com/office/drawing/2014/main" id="{00000000-0008-0000-0100-00001D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25</xdr:row>
          <xdr:rowOff>9525</xdr:rowOff>
        </xdr:from>
        <xdr:to>
          <xdr:col>11</xdr:col>
          <xdr:colOff>504825</xdr:colOff>
          <xdr:row>26</xdr:row>
          <xdr:rowOff>9525</xdr:rowOff>
        </xdr:to>
        <xdr:sp macro="" textlink="">
          <xdr:nvSpPr>
            <xdr:cNvPr id="4126" name="OptionButton34" hidden="1">
              <a:extLst>
                <a:ext uri="{63B3BB69-23CF-44E3-9099-C40C66FF867C}">
                  <a14:compatExt spid="_x0000_s4126"/>
                </a:ext>
                <a:ext uri="{FF2B5EF4-FFF2-40B4-BE49-F238E27FC236}">
                  <a16:creationId xmlns:a16="http://schemas.microsoft.com/office/drawing/2014/main" id="{00000000-0008-0000-0100-00001E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25</xdr:row>
          <xdr:rowOff>9525</xdr:rowOff>
        </xdr:from>
        <xdr:to>
          <xdr:col>12</xdr:col>
          <xdr:colOff>485775</xdr:colOff>
          <xdr:row>26</xdr:row>
          <xdr:rowOff>9525</xdr:rowOff>
        </xdr:to>
        <xdr:sp macro="" textlink="">
          <xdr:nvSpPr>
            <xdr:cNvPr id="4127" name="OptionButton35" hidden="1">
              <a:extLst>
                <a:ext uri="{63B3BB69-23CF-44E3-9099-C40C66FF867C}">
                  <a14:compatExt spid="_x0000_s4127"/>
                </a:ext>
                <a:ext uri="{FF2B5EF4-FFF2-40B4-BE49-F238E27FC236}">
                  <a16:creationId xmlns:a16="http://schemas.microsoft.com/office/drawing/2014/main" id="{00000000-0008-0000-0100-00001F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25</xdr:row>
          <xdr:rowOff>9525</xdr:rowOff>
        </xdr:from>
        <xdr:to>
          <xdr:col>13</xdr:col>
          <xdr:colOff>457200</xdr:colOff>
          <xdr:row>26</xdr:row>
          <xdr:rowOff>9525</xdr:rowOff>
        </xdr:to>
        <xdr:sp macro="" textlink="">
          <xdr:nvSpPr>
            <xdr:cNvPr id="4128" name="OptionButton36" hidden="1">
              <a:extLst>
                <a:ext uri="{63B3BB69-23CF-44E3-9099-C40C66FF867C}">
                  <a14:compatExt spid="_x0000_s4128"/>
                </a:ext>
                <a:ext uri="{FF2B5EF4-FFF2-40B4-BE49-F238E27FC236}">
                  <a16:creationId xmlns:a16="http://schemas.microsoft.com/office/drawing/2014/main" id="{00000000-0008-0000-0100-000020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26</xdr:row>
          <xdr:rowOff>9525</xdr:rowOff>
        </xdr:from>
        <xdr:to>
          <xdr:col>11</xdr:col>
          <xdr:colOff>504825</xdr:colOff>
          <xdr:row>27</xdr:row>
          <xdr:rowOff>9525</xdr:rowOff>
        </xdr:to>
        <xdr:sp macro="" textlink="">
          <xdr:nvSpPr>
            <xdr:cNvPr id="4129" name="OptionButton37" hidden="1">
              <a:extLst>
                <a:ext uri="{63B3BB69-23CF-44E3-9099-C40C66FF867C}">
                  <a14:compatExt spid="_x0000_s4129"/>
                </a:ext>
                <a:ext uri="{FF2B5EF4-FFF2-40B4-BE49-F238E27FC236}">
                  <a16:creationId xmlns:a16="http://schemas.microsoft.com/office/drawing/2014/main" id="{00000000-0008-0000-0100-00002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26</xdr:row>
          <xdr:rowOff>9525</xdr:rowOff>
        </xdr:from>
        <xdr:to>
          <xdr:col>12</xdr:col>
          <xdr:colOff>485775</xdr:colOff>
          <xdr:row>27</xdr:row>
          <xdr:rowOff>9525</xdr:rowOff>
        </xdr:to>
        <xdr:sp macro="" textlink="">
          <xdr:nvSpPr>
            <xdr:cNvPr id="4130" name="OptionButton38" hidden="1">
              <a:extLst>
                <a:ext uri="{63B3BB69-23CF-44E3-9099-C40C66FF867C}">
                  <a14:compatExt spid="_x0000_s4130"/>
                </a:ext>
                <a:ext uri="{FF2B5EF4-FFF2-40B4-BE49-F238E27FC236}">
                  <a16:creationId xmlns:a16="http://schemas.microsoft.com/office/drawing/2014/main" id="{00000000-0008-0000-0100-000022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26</xdr:row>
          <xdr:rowOff>9525</xdr:rowOff>
        </xdr:from>
        <xdr:to>
          <xdr:col>13</xdr:col>
          <xdr:colOff>457200</xdr:colOff>
          <xdr:row>27</xdr:row>
          <xdr:rowOff>9525</xdr:rowOff>
        </xdr:to>
        <xdr:sp macro="" textlink="">
          <xdr:nvSpPr>
            <xdr:cNvPr id="4131" name="OptionButton39" hidden="1">
              <a:extLst>
                <a:ext uri="{63B3BB69-23CF-44E3-9099-C40C66FF867C}">
                  <a14:compatExt spid="_x0000_s4131"/>
                </a:ext>
                <a:ext uri="{FF2B5EF4-FFF2-40B4-BE49-F238E27FC236}">
                  <a16:creationId xmlns:a16="http://schemas.microsoft.com/office/drawing/2014/main" id="{00000000-0008-0000-0100-000023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27</xdr:row>
          <xdr:rowOff>9525</xdr:rowOff>
        </xdr:from>
        <xdr:to>
          <xdr:col>11</xdr:col>
          <xdr:colOff>504825</xdr:colOff>
          <xdr:row>28</xdr:row>
          <xdr:rowOff>9525</xdr:rowOff>
        </xdr:to>
        <xdr:sp macro="" textlink="">
          <xdr:nvSpPr>
            <xdr:cNvPr id="4132" name="OptionButton40" hidden="1">
              <a:extLst>
                <a:ext uri="{63B3BB69-23CF-44E3-9099-C40C66FF867C}">
                  <a14:compatExt spid="_x0000_s4132"/>
                </a:ext>
                <a:ext uri="{FF2B5EF4-FFF2-40B4-BE49-F238E27FC236}">
                  <a16:creationId xmlns:a16="http://schemas.microsoft.com/office/drawing/2014/main" id="{00000000-0008-0000-0100-000024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27</xdr:row>
          <xdr:rowOff>9525</xdr:rowOff>
        </xdr:from>
        <xdr:to>
          <xdr:col>12</xdr:col>
          <xdr:colOff>485775</xdr:colOff>
          <xdr:row>28</xdr:row>
          <xdr:rowOff>9525</xdr:rowOff>
        </xdr:to>
        <xdr:sp macro="" textlink="">
          <xdr:nvSpPr>
            <xdr:cNvPr id="4133" name="OptionButton41" hidden="1">
              <a:extLst>
                <a:ext uri="{63B3BB69-23CF-44E3-9099-C40C66FF867C}">
                  <a14:compatExt spid="_x0000_s4133"/>
                </a:ext>
                <a:ext uri="{FF2B5EF4-FFF2-40B4-BE49-F238E27FC236}">
                  <a16:creationId xmlns:a16="http://schemas.microsoft.com/office/drawing/2014/main" id="{00000000-0008-0000-0100-000025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27</xdr:row>
          <xdr:rowOff>0</xdr:rowOff>
        </xdr:from>
        <xdr:to>
          <xdr:col>13</xdr:col>
          <xdr:colOff>457200</xdr:colOff>
          <xdr:row>28</xdr:row>
          <xdr:rowOff>0</xdr:rowOff>
        </xdr:to>
        <xdr:sp macro="" textlink="">
          <xdr:nvSpPr>
            <xdr:cNvPr id="4134" name="OptionButton42" hidden="1">
              <a:extLst>
                <a:ext uri="{63B3BB69-23CF-44E3-9099-C40C66FF867C}">
                  <a14:compatExt spid="_x0000_s4134"/>
                </a:ext>
                <a:ext uri="{FF2B5EF4-FFF2-40B4-BE49-F238E27FC236}">
                  <a16:creationId xmlns:a16="http://schemas.microsoft.com/office/drawing/2014/main" id="{00000000-0008-0000-0100-000026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20</xdr:row>
          <xdr:rowOff>0</xdr:rowOff>
        </xdr:from>
        <xdr:to>
          <xdr:col>11</xdr:col>
          <xdr:colOff>504825</xdr:colOff>
          <xdr:row>21</xdr:row>
          <xdr:rowOff>0</xdr:rowOff>
        </xdr:to>
        <xdr:sp macro="" textlink="">
          <xdr:nvSpPr>
            <xdr:cNvPr id="4135" name="OptionButton25" hidden="1">
              <a:extLst>
                <a:ext uri="{63B3BB69-23CF-44E3-9099-C40C66FF867C}">
                  <a14:compatExt spid="_x0000_s4135"/>
                </a:ext>
                <a:ext uri="{FF2B5EF4-FFF2-40B4-BE49-F238E27FC236}">
                  <a16:creationId xmlns:a16="http://schemas.microsoft.com/office/drawing/2014/main" id="{00000000-0008-0000-0100-000027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20</xdr:row>
          <xdr:rowOff>0</xdr:rowOff>
        </xdr:from>
        <xdr:to>
          <xdr:col>12</xdr:col>
          <xdr:colOff>485775</xdr:colOff>
          <xdr:row>21</xdr:row>
          <xdr:rowOff>0</xdr:rowOff>
        </xdr:to>
        <xdr:sp macro="" textlink="">
          <xdr:nvSpPr>
            <xdr:cNvPr id="4136" name="OptionButton26" hidden="1">
              <a:extLst>
                <a:ext uri="{63B3BB69-23CF-44E3-9099-C40C66FF867C}">
                  <a14:compatExt spid="_x0000_s4136"/>
                </a:ext>
                <a:ext uri="{FF2B5EF4-FFF2-40B4-BE49-F238E27FC236}">
                  <a16:creationId xmlns:a16="http://schemas.microsoft.com/office/drawing/2014/main" id="{00000000-0008-0000-0100-000028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20</xdr:row>
          <xdr:rowOff>0</xdr:rowOff>
        </xdr:from>
        <xdr:to>
          <xdr:col>13</xdr:col>
          <xdr:colOff>457200</xdr:colOff>
          <xdr:row>21</xdr:row>
          <xdr:rowOff>0</xdr:rowOff>
        </xdr:to>
        <xdr:sp macro="" textlink="">
          <xdr:nvSpPr>
            <xdr:cNvPr id="4137" name="OptionButton27" hidden="1">
              <a:extLst>
                <a:ext uri="{63B3BB69-23CF-44E3-9099-C40C66FF867C}">
                  <a14:compatExt spid="_x0000_s4137"/>
                </a:ext>
                <a:ext uri="{FF2B5EF4-FFF2-40B4-BE49-F238E27FC236}">
                  <a16:creationId xmlns:a16="http://schemas.microsoft.com/office/drawing/2014/main" id="{00000000-0008-0000-0100-000029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29</xdr:row>
          <xdr:rowOff>9525</xdr:rowOff>
        </xdr:from>
        <xdr:to>
          <xdr:col>11</xdr:col>
          <xdr:colOff>504825</xdr:colOff>
          <xdr:row>30</xdr:row>
          <xdr:rowOff>9525</xdr:rowOff>
        </xdr:to>
        <xdr:sp macro="" textlink="">
          <xdr:nvSpPr>
            <xdr:cNvPr id="4138" name="OptionButton43" hidden="1">
              <a:extLst>
                <a:ext uri="{63B3BB69-23CF-44E3-9099-C40C66FF867C}">
                  <a14:compatExt spid="_x0000_s4138"/>
                </a:ext>
                <a:ext uri="{FF2B5EF4-FFF2-40B4-BE49-F238E27FC236}">
                  <a16:creationId xmlns:a16="http://schemas.microsoft.com/office/drawing/2014/main" id="{00000000-0008-0000-0100-00002A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29</xdr:row>
          <xdr:rowOff>9525</xdr:rowOff>
        </xdr:from>
        <xdr:to>
          <xdr:col>12</xdr:col>
          <xdr:colOff>485775</xdr:colOff>
          <xdr:row>30</xdr:row>
          <xdr:rowOff>9525</xdr:rowOff>
        </xdr:to>
        <xdr:sp macro="" textlink="">
          <xdr:nvSpPr>
            <xdr:cNvPr id="4139" name="OptionButton44" hidden="1">
              <a:extLst>
                <a:ext uri="{63B3BB69-23CF-44E3-9099-C40C66FF867C}">
                  <a14:compatExt spid="_x0000_s4139"/>
                </a:ext>
                <a:ext uri="{FF2B5EF4-FFF2-40B4-BE49-F238E27FC236}">
                  <a16:creationId xmlns:a16="http://schemas.microsoft.com/office/drawing/2014/main" id="{00000000-0008-0000-0100-00002B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29</xdr:row>
          <xdr:rowOff>9525</xdr:rowOff>
        </xdr:from>
        <xdr:to>
          <xdr:col>13</xdr:col>
          <xdr:colOff>457200</xdr:colOff>
          <xdr:row>30</xdr:row>
          <xdr:rowOff>9525</xdr:rowOff>
        </xdr:to>
        <xdr:sp macro="" textlink="">
          <xdr:nvSpPr>
            <xdr:cNvPr id="4140" name="OptionButton45" hidden="1">
              <a:extLst>
                <a:ext uri="{63B3BB69-23CF-44E3-9099-C40C66FF867C}">
                  <a14:compatExt spid="_x0000_s4140"/>
                </a:ext>
                <a:ext uri="{FF2B5EF4-FFF2-40B4-BE49-F238E27FC236}">
                  <a16:creationId xmlns:a16="http://schemas.microsoft.com/office/drawing/2014/main" id="{00000000-0008-0000-0100-00002C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31</xdr:row>
          <xdr:rowOff>9525</xdr:rowOff>
        </xdr:from>
        <xdr:to>
          <xdr:col>11</xdr:col>
          <xdr:colOff>504825</xdr:colOff>
          <xdr:row>32</xdr:row>
          <xdr:rowOff>9525</xdr:rowOff>
        </xdr:to>
        <xdr:sp macro="" textlink="">
          <xdr:nvSpPr>
            <xdr:cNvPr id="4141" name="OptionButton46" hidden="1">
              <a:extLst>
                <a:ext uri="{63B3BB69-23CF-44E3-9099-C40C66FF867C}">
                  <a14:compatExt spid="_x0000_s4141"/>
                </a:ext>
                <a:ext uri="{FF2B5EF4-FFF2-40B4-BE49-F238E27FC236}">
                  <a16:creationId xmlns:a16="http://schemas.microsoft.com/office/drawing/2014/main" id="{00000000-0008-0000-0100-00002D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31</xdr:row>
          <xdr:rowOff>9525</xdr:rowOff>
        </xdr:from>
        <xdr:to>
          <xdr:col>12</xdr:col>
          <xdr:colOff>485775</xdr:colOff>
          <xdr:row>32</xdr:row>
          <xdr:rowOff>9525</xdr:rowOff>
        </xdr:to>
        <xdr:sp macro="" textlink="">
          <xdr:nvSpPr>
            <xdr:cNvPr id="4142" name="OptionButton47" hidden="1">
              <a:extLst>
                <a:ext uri="{63B3BB69-23CF-44E3-9099-C40C66FF867C}">
                  <a14:compatExt spid="_x0000_s4142"/>
                </a:ext>
                <a:ext uri="{FF2B5EF4-FFF2-40B4-BE49-F238E27FC236}">
                  <a16:creationId xmlns:a16="http://schemas.microsoft.com/office/drawing/2014/main" id="{00000000-0008-0000-0100-00002E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31</xdr:row>
          <xdr:rowOff>9525</xdr:rowOff>
        </xdr:from>
        <xdr:to>
          <xdr:col>13</xdr:col>
          <xdr:colOff>457200</xdr:colOff>
          <xdr:row>32</xdr:row>
          <xdr:rowOff>9525</xdr:rowOff>
        </xdr:to>
        <xdr:sp macro="" textlink="">
          <xdr:nvSpPr>
            <xdr:cNvPr id="4143" name="OptionButton48" hidden="1">
              <a:extLst>
                <a:ext uri="{63B3BB69-23CF-44E3-9099-C40C66FF867C}">
                  <a14:compatExt spid="_x0000_s4143"/>
                </a:ext>
                <a:ext uri="{FF2B5EF4-FFF2-40B4-BE49-F238E27FC236}">
                  <a16:creationId xmlns:a16="http://schemas.microsoft.com/office/drawing/2014/main" id="{00000000-0008-0000-0100-00002F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33</xdr:row>
          <xdr:rowOff>9525</xdr:rowOff>
        </xdr:from>
        <xdr:to>
          <xdr:col>11</xdr:col>
          <xdr:colOff>504825</xdr:colOff>
          <xdr:row>34</xdr:row>
          <xdr:rowOff>9525</xdr:rowOff>
        </xdr:to>
        <xdr:sp macro="" textlink="">
          <xdr:nvSpPr>
            <xdr:cNvPr id="4144" name="OptionButton49" hidden="1">
              <a:extLst>
                <a:ext uri="{63B3BB69-23CF-44E3-9099-C40C66FF867C}">
                  <a14:compatExt spid="_x0000_s4144"/>
                </a:ext>
                <a:ext uri="{FF2B5EF4-FFF2-40B4-BE49-F238E27FC236}">
                  <a16:creationId xmlns:a16="http://schemas.microsoft.com/office/drawing/2014/main" id="{00000000-0008-0000-0100-000030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33</xdr:row>
          <xdr:rowOff>9525</xdr:rowOff>
        </xdr:from>
        <xdr:to>
          <xdr:col>12</xdr:col>
          <xdr:colOff>485775</xdr:colOff>
          <xdr:row>34</xdr:row>
          <xdr:rowOff>9525</xdr:rowOff>
        </xdr:to>
        <xdr:sp macro="" textlink="">
          <xdr:nvSpPr>
            <xdr:cNvPr id="4145" name="OptionButton50" hidden="1">
              <a:extLst>
                <a:ext uri="{63B3BB69-23CF-44E3-9099-C40C66FF867C}">
                  <a14:compatExt spid="_x0000_s4145"/>
                </a:ext>
                <a:ext uri="{FF2B5EF4-FFF2-40B4-BE49-F238E27FC236}">
                  <a16:creationId xmlns:a16="http://schemas.microsoft.com/office/drawing/2014/main" id="{00000000-0008-0000-0100-00003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33</xdr:row>
          <xdr:rowOff>9525</xdr:rowOff>
        </xdr:from>
        <xdr:to>
          <xdr:col>13</xdr:col>
          <xdr:colOff>457200</xdr:colOff>
          <xdr:row>34</xdr:row>
          <xdr:rowOff>9525</xdr:rowOff>
        </xdr:to>
        <xdr:sp macro="" textlink="">
          <xdr:nvSpPr>
            <xdr:cNvPr id="4146" name="OptionButton51" hidden="1">
              <a:extLst>
                <a:ext uri="{63B3BB69-23CF-44E3-9099-C40C66FF867C}">
                  <a14:compatExt spid="_x0000_s4146"/>
                </a:ext>
                <a:ext uri="{FF2B5EF4-FFF2-40B4-BE49-F238E27FC236}">
                  <a16:creationId xmlns:a16="http://schemas.microsoft.com/office/drawing/2014/main" id="{00000000-0008-0000-0100-000032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35</xdr:row>
          <xdr:rowOff>0</xdr:rowOff>
        </xdr:from>
        <xdr:to>
          <xdr:col>11</xdr:col>
          <xdr:colOff>504825</xdr:colOff>
          <xdr:row>36</xdr:row>
          <xdr:rowOff>0</xdr:rowOff>
        </xdr:to>
        <xdr:sp macro="" textlink="">
          <xdr:nvSpPr>
            <xdr:cNvPr id="4147" name="OptionButton52" hidden="1">
              <a:extLst>
                <a:ext uri="{63B3BB69-23CF-44E3-9099-C40C66FF867C}">
                  <a14:compatExt spid="_x0000_s4147"/>
                </a:ext>
                <a:ext uri="{FF2B5EF4-FFF2-40B4-BE49-F238E27FC236}">
                  <a16:creationId xmlns:a16="http://schemas.microsoft.com/office/drawing/2014/main" id="{00000000-0008-0000-0100-000033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35</xdr:row>
          <xdr:rowOff>0</xdr:rowOff>
        </xdr:from>
        <xdr:to>
          <xdr:col>12</xdr:col>
          <xdr:colOff>485775</xdr:colOff>
          <xdr:row>36</xdr:row>
          <xdr:rowOff>0</xdr:rowOff>
        </xdr:to>
        <xdr:sp macro="" textlink="">
          <xdr:nvSpPr>
            <xdr:cNvPr id="4148" name="OptionButton53" hidden="1">
              <a:extLst>
                <a:ext uri="{63B3BB69-23CF-44E3-9099-C40C66FF867C}">
                  <a14:compatExt spid="_x0000_s4148"/>
                </a:ext>
                <a:ext uri="{FF2B5EF4-FFF2-40B4-BE49-F238E27FC236}">
                  <a16:creationId xmlns:a16="http://schemas.microsoft.com/office/drawing/2014/main" id="{00000000-0008-0000-0100-000034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35</xdr:row>
          <xdr:rowOff>9525</xdr:rowOff>
        </xdr:from>
        <xdr:to>
          <xdr:col>13</xdr:col>
          <xdr:colOff>457200</xdr:colOff>
          <xdr:row>36</xdr:row>
          <xdr:rowOff>9525</xdr:rowOff>
        </xdr:to>
        <xdr:sp macro="" textlink="">
          <xdr:nvSpPr>
            <xdr:cNvPr id="4149" name="OptionButton54" hidden="1">
              <a:extLst>
                <a:ext uri="{63B3BB69-23CF-44E3-9099-C40C66FF867C}">
                  <a14:compatExt spid="_x0000_s4149"/>
                </a:ext>
                <a:ext uri="{FF2B5EF4-FFF2-40B4-BE49-F238E27FC236}">
                  <a16:creationId xmlns:a16="http://schemas.microsoft.com/office/drawing/2014/main" id="{00000000-0008-0000-0100-000035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37</xdr:row>
          <xdr:rowOff>0</xdr:rowOff>
        </xdr:from>
        <xdr:to>
          <xdr:col>11</xdr:col>
          <xdr:colOff>504825</xdr:colOff>
          <xdr:row>38</xdr:row>
          <xdr:rowOff>0</xdr:rowOff>
        </xdr:to>
        <xdr:sp macro="" textlink="">
          <xdr:nvSpPr>
            <xdr:cNvPr id="4150" name="OptionButton55" hidden="1">
              <a:extLst>
                <a:ext uri="{63B3BB69-23CF-44E3-9099-C40C66FF867C}">
                  <a14:compatExt spid="_x0000_s4150"/>
                </a:ext>
                <a:ext uri="{FF2B5EF4-FFF2-40B4-BE49-F238E27FC236}">
                  <a16:creationId xmlns:a16="http://schemas.microsoft.com/office/drawing/2014/main" id="{00000000-0008-0000-0100-000036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37</xdr:row>
          <xdr:rowOff>0</xdr:rowOff>
        </xdr:from>
        <xdr:to>
          <xdr:col>12</xdr:col>
          <xdr:colOff>485775</xdr:colOff>
          <xdr:row>38</xdr:row>
          <xdr:rowOff>0</xdr:rowOff>
        </xdr:to>
        <xdr:sp macro="" textlink="">
          <xdr:nvSpPr>
            <xdr:cNvPr id="4151" name="OptionButton56" hidden="1">
              <a:extLst>
                <a:ext uri="{63B3BB69-23CF-44E3-9099-C40C66FF867C}">
                  <a14:compatExt spid="_x0000_s4151"/>
                </a:ext>
                <a:ext uri="{FF2B5EF4-FFF2-40B4-BE49-F238E27FC236}">
                  <a16:creationId xmlns:a16="http://schemas.microsoft.com/office/drawing/2014/main" id="{00000000-0008-0000-0100-000037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37</xdr:row>
          <xdr:rowOff>0</xdr:rowOff>
        </xdr:from>
        <xdr:to>
          <xdr:col>13</xdr:col>
          <xdr:colOff>457200</xdr:colOff>
          <xdr:row>38</xdr:row>
          <xdr:rowOff>0</xdr:rowOff>
        </xdr:to>
        <xdr:sp macro="" textlink="">
          <xdr:nvSpPr>
            <xdr:cNvPr id="4152" name="OptionButton57" hidden="1">
              <a:extLst>
                <a:ext uri="{63B3BB69-23CF-44E3-9099-C40C66FF867C}">
                  <a14:compatExt spid="_x0000_s4152"/>
                </a:ext>
                <a:ext uri="{FF2B5EF4-FFF2-40B4-BE49-F238E27FC236}">
                  <a16:creationId xmlns:a16="http://schemas.microsoft.com/office/drawing/2014/main" id="{00000000-0008-0000-0100-000038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228600</xdr:colOff>
          <xdr:row>16</xdr:row>
          <xdr:rowOff>0</xdr:rowOff>
        </xdr:from>
        <xdr:to>
          <xdr:col>13</xdr:col>
          <xdr:colOff>457200</xdr:colOff>
          <xdr:row>17</xdr:row>
          <xdr:rowOff>0</xdr:rowOff>
        </xdr:to>
        <xdr:sp macro="" textlink="">
          <xdr:nvSpPr>
            <xdr:cNvPr id="4153" name="OptionButton21" hidden="1">
              <a:extLst>
                <a:ext uri="{63B3BB69-23CF-44E3-9099-C40C66FF867C}">
                  <a14:compatExt spid="_x0000_s4153"/>
                </a:ext>
                <a:ext uri="{FF2B5EF4-FFF2-40B4-BE49-F238E27FC236}">
                  <a16:creationId xmlns:a16="http://schemas.microsoft.com/office/drawing/2014/main" id="{00000000-0008-0000-0100-000039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0</xdr:colOff>
      <xdr:row>5</xdr:row>
      <xdr:rowOff>0</xdr:rowOff>
    </xdr:from>
    <xdr:to>
      <xdr:col>2</xdr:col>
      <xdr:colOff>0</xdr:colOff>
      <xdr:row>5</xdr:row>
      <xdr:rowOff>0</xdr:rowOff>
    </xdr:to>
    <xdr:cxnSp macro="">
      <xdr:nvCxnSpPr>
        <xdr:cNvPr id="2" name="Straight Connector 1">
          <a:extLst>
            <a:ext uri="{FF2B5EF4-FFF2-40B4-BE49-F238E27FC236}">
              <a16:creationId xmlns:a16="http://schemas.microsoft.com/office/drawing/2014/main" id="{00000000-0008-0000-0500-000002000000}"/>
            </a:ext>
          </a:extLst>
        </xdr:cNvPr>
        <xdr:cNvCxnSpPr/>
      </xdr:nvCxnSpPr>
      <xdr:spPr>
        <a:xfrm>
          <a:off x="457200" y="809625"/>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7</xdr:row>
      <xdr:rowOff>0</xdr:rowOff>
    </xdr:from>
    <xdr:to>
      <xdr:col>2</xdr:col>
      <xdr:colOff>0</xdr:colOff>
      <xdr:row>7</xdr:row>
      <xdr:rowOff>0</xdr:rowOff>
    </xdr:to>
    <xdr:cxnSp macro="">
      <xdr:nvCxnSpPr>
        <xdr:cNvPr id="3" name="Straight Connector 2">
          <a:extLst>
            <a:ext uri="{FF2B5EF4-FFF2-40B4-BE49-F238E27FC236}">
              <a16:creationId xmlns:a16="http://schemas.microsoft.com/office/drawing/2014/main" id="{00000000-0008-0000-0500-000003000000}"/>
            </a:ext>
          </a:extLst>
        </xdr:cNvPr>
        <xdr:cNvCxnSpPr/>
      </xdr:nvCxnSpPr>
      <xdr:spPr>
        <a:xfrm>
          <a:off x="457200" y="1133475"/>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5</xdr:row>
      <xdr:rowOff>0</xdr:rowOff>
    </xdr:from>
    <xdr:to>
      <xdr:col>1</xdr:col>
      <xdr:colOff>0</xdr:colOff>
      <xdr:row>7</xdr:row>
      <xdr:rowOff>0</xdr:rowOff>
    </xdr:to>
    <xdr:cxnSp macro="">
      <xdr:nvCxnSpPr>
        <xdr:cNvPr id="4" name="Straight Connector 3">
          <a:extLst>
            <a:ext uri="{FF2B5EF4-FFF2-40B4-BE49-F238E27FC236}">
              <a16:creationId xmlns:a16="http://schemas.microsoft.com/office/drawing/2014/main" id="{00000000-0008-0000-0500-000004000000}"/>
            </a:ext>
          </a:extLst>
        </xdr:cNvPr>
        <xdr:cNvCxnSpPr/>
      </xdr:nvCxnSpPr>
      <xdr:spPr>
        <a:xfrm>
          <a:off x="457200" y="809625"/>
          <a:ext cx="0" cy="32385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5</xdr:row>
      <xdr:rowOff>0</xdr:rowOff>
    </xdr:from>
    <xdr:to>
      <xdr:col>2</xdr:col>
      <xdr:colOff>0</xdr:colOff>
      <xdr:row>7</xdr:row>
      <xdr:rowOff>0</xdr:rowOff>
    </xdr:to>
    <xdr:cxnSp macro="">
      <xdr:nvCxnSpPr>
        <xdr:cNvPr id="5" name="Straight Connector 4">
          <a:extLst>
            <a:ext uri="{FF2B5EF4-FFF2-40B4-BE49-F238E27FC236}">
              <a16:creationId xmlns:a16="http://schemas.microsoft.com/office/drawing/2014/main" id="{00000000-0008-0000-0500-000005000000}"/>
            </a:ext>
          </a:extLst>
        </xdr:cNvPr>
        <xdr:cNvCxnSpPr/>
      </xdr:nvCxnSpPr>
      <xdr:spPr>
        <a:xfrm>
          <a:off x="914400" y="809625"/>
          <a:ext cx="0" cy="32385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6</xdr:row>
      <xdr:rowOff>0</xdr:rowOff>
    </xdr:from>
    <xdr:to>
      <xdr:col>3</xdr:col>
      <xdr:colOff>0</xdr:colOff>
      <xdr:row>6</xdr:row>
      <xdr:rowOff>0</xdr:rowOff>
    </xdr:to>
    <xdr:cxnSp macro="">
      <xdr:nvCxnSpPr>
        <xdr:cNvPr id="6" name="Straight Connector 5">
          <a:extLst>
            <a:ext uri="{FF2B5EF4-FFF2-40B4-BE49-F238E27FC236}">
              <a16:creationId xmlns:a16="http://schemas.microsoft.com/office/drawing/2014/main" id="{00000000-0008-0000-0500-000006000000}"/>
            </a:ext>
          </a:extLst>
        </xdr:cNvPr>
        <xdr:cNvCxnSpPr/>
      </xdr:nvCxnSpPr>
      <xdr:spPr>
        <a:xfrm>
          <a:off x="914400" y="97155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6</xdr:row>
      <xdr:rowOff>0</xdr:rowOff>
    </xdr:from>
    <xdr:to>
      <xdr:col>4</xdr:col>
      <xdr:colOff>0</xdr:colOff>
      <xdr:row>6</xdr:row>
      <xdr:rowOff>0</xdr:rowOff>
    </xdr:to>
    <xdr:cxnSp macro="">
      <xdr:nvCxnSpPr>
        <xdr:cNvPr id="7" name="Straight Connector 6">
          <a:extLst>
            <a:ext uri="{FF2B5EF4-FFF2-40B4-BE49-F238E27FC236}">
              <a16:creationId xmlns:a16="http://schemas.microsoft.com/office/drawing/2014/main" id="{00000000-0008-0000-0500-000007000000}"/>
            </a:ext>
          </a:extLst>
        </xdr:cNvPr>
        <xdr:cNvCxnSpPr/>
      </xdr:nvCxnSpPr>
      <xdr:spPr>
        <a:xfrm>
          <a:off x="1371600" y="97155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228600</xdr:colOff>
      <xdr:row>5</xdr:row>
      <xdr:rowOff>31750</xdr:rowOff>
    </xdr:from>
    <xdr:to>
      <xdr:col>3</xdr:col>
      <xdr:colOff>228600</xdr:colOff>
      <xdr:row>6</xdr:row>
      <xdr:rowOff>82550</xdr:rowOff>
    </xdr:to>
    <xdr:cxnSp macro="">
      <xdr:nvCxnSpPr>
        <xdr:cNvPr id="8" name="Straight Connector 7">
          <a:extLst>
            <a:ext uri="{FF2B5EF4-FFF2-40B4-BE49-F238E27FC236}">
              <a16:creationId xmlns:a16="http://schemas.microsoft.com/office/drawing/2014/main" id="{00000000-0008-0000-0500-000008000000}"/>
            </a:ext>
          </a:extLst>
        </xdr:cNvPr>
        <xdr:cNvCxnSpPr/>
      </xdr:nvCxnSpPr>
      <xdr:spPr>
        <a:xfrm>
          <a:off x="1600200" y="841375"/>
          <a:ext cx="0" cy="212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6</xdr:row>
      <xdr:rowOff>0</xdr:rowOff>
    </xdr:from>
    <xdr:to>
      <xdr:col>5</xdr:col>
      <xdr:colOff>0</xdr:colOff>
      <xdr:row>6</xdr:row>
      <xdr:rowOff>0</xdr:rowOff>
    </xdr:to>
    <xdr:cxnSp macro="">
      <xdr:nvCxnSpPr>
        <xdr:cNvPr id="9" name="Straight Connector 8">
          <a:extLst>
            <a:ext uri="{FF2B5EF4-FFF2-40B4-BE49-F238E27FC236}">
              <a16:creationId xmlns:a16="http://schemas.microsoft.com/office/drawing/2014/main" id="{00000000-0008-0000-0500-000009000000}"/>
            </a:ext>
          </a:extLst>
        </xdr:cNvPr>
        <xdr:cNvCxnSpPr/>
      </xdr:nvCxnSpPr>
      <xdr:spPr>
        <a:xfrm>
          <a:off x="1828800" y="97155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0</xdr:colOff>
      <xdr:row>6</xdr:row>
      <xdr:rowOff>0</xdr:rowOff>
    </xdr:from>
    <xdr:to>
      <xdr:col>5</xdr:col>
      <xdr:colOff>137160</xdr:colOff>
      <xdr:row>6</xdr:row>
      <xdr:rowOff>0</xdr:rowOff>
    </xdr:to>
    <xdr:cxnSp macro="">
      <xdr:nvCxnSpPr>
        <xdr:cNvPr id="10" name="Straight Connector 9">
          <a:extLst>
            <a:ext uri="{FF2B5EF4-FFF2-40B4-BE49-F238E27FC236}">
              <a16:creationId xmlns:a16="http://schemas.microsoft.com/office/drawing/2014/main" id="{00000000-0008-0000-0500-00000A000000}"/>
            </a:ext>
          </a:extLst>
        </xdr:cNvPr>
        <xdr:cNvCxnSpPr/>
      </xdr:nvCxnSpPr>
      <xdr:spPr>
        <a:xfrm>
          <a:off x="2286000" y="971550"/>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320040</xdr:colOff>
      <xdr:row>6</xdr:row>
      <xdr:rowOff>0</xdr:rowOff>
    </xdr:from>
    <xdr:to>
      <xdr:col>6</xdr:col>
      <xdr:colOff>0</xdr:colOff>
      <xdr:row>6</xdr:row>
      <xdr:rowOff>0</xdr:rowOff>
    </xdr:to>
    <xdr:cxnSp macro="">
      <xdr:nvCxnSpPr>
        <xdr:cNvPr id="11" name="Straight Connector 10">
          <a:extLst>
            <a:ext uri="{FF2B5EF4-FFF2-40B4-BE49-F238E27FC236}">
              <a16:creationId xmlns:a16="http://schemas.microsoft.com/office/drawing/2014/main" id="{00000000-0008-0000-0500-00000B000000}"/>
            </a:ext>
          </a:extLst>
        </xdr:cNvPr>
        <xdr:cNvCxnSpPr/>
      </xdr:nvCxnSpPr>
      <xdr:spPr>
        <a:xfrm>
          <a:off x="2606040" y="971550"/>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137160</xdr:colOff>
      <xdr:row>6</xdr:row>
      <xdr:rowOff>0</xdr:rowOff>
    </xdr:from>
    <xdr:to>
      <xdr:col>5</xdr:col>
      <xdr:colOff>228600</xdr:colOff>
      <xdr:row>6</xdr:row>
      <xdr:rowOff>38100</xdr:rowOff>
    </xdr:to>
    <xdr:cxnSp macro="">
      <xdr:nvCxnSpPr>
        <xdr:cNvPr id="12" name="Straight Connector 11">
          <a:extLst>
            <a:ext uri="{FF2B5EF4-FFF2-40B4-BE49-F238E27FC236}">
              <a16:creationId xmlns:a16="http://schemas.microsoft.com/office/drawing/2014/main" id="{00000000-0008-0000-0500-00000C000000}"/>
            </a:ext>
          </a:extLst>
        </xdr:cNvPr>
        <xdr:cNvCxnSpPr/>
      </xdr:nvCxnSpPr>
      <xdr:spPr>
        <a:xfrm>
          <a:off x="2423160"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137160</xdr:colOff>
      <xdr:row>5</xdr:row>
      <xdr:rowOff>76200</xdr:rowOff>
    </xdr:from>
    <xdr:to>
      <xdr:col>5</xdr:col>
      <xdr:colOff>228600</xdr:colOff>
      <xdr:row>6</xdr:row>
      <xdr:rowOff>0</xdr:rowOff>
    </xdr:to>
    <xdr:cxnSp macro="">
      <xdr:nvCxnSpPr>
        <xdr:cNvPr id="13" name="Straight Connector 12">
          <a:extLst>
            <a:ext uri="{FF2B5EF4-FFF2-40B4-BE49-F238E27FC236}">
              <a16:creationId xmlns:a16="http://schemas.microsoft.com/office/drawing/2014/main" id="{00000000-0008-0000-0500-00000D000000}"/>
            </a:ext>
          </a:extLst>
        </xdr:cNvPr>
        <xdr:cNvCxnSpPr/>
      </xdr:nvCxnSpPr>
      <xdr:spPr>
        <a:xfrm flipV="1">
          <a:off x="2423160"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228600</xdr:colOff>
      <xdr:row>6</xdr:row>
      <xdr:rowOff>0</xdr:rowOff>
    </xdr:from>
    <xdr:to>
      <xdr:col>5</xdr:col>
      <xdr:colOff>320040</xdr:colOff>
      <xdr:row>6</xdr:row>
      <xdr:rowOff>38100</xdr:rowOff>
    </xdr:to>
    <xdr:cxnSp macro="">
      <xdr:nvCxnSpPr>
        <xdr:cNvPr id="14" name="Straight Connector 13">
          <a:extLst>
            <a:ext uri="{FF2B5EF4-FFF2-40B4-BE49-F238E27FC236}">
              <a16:creationId xmlns:a16="http://schemas.microsoft.com/office/drawing/2014/main" id="{00000000-0008-0000-0500-00000E000000}"/>
            </a:ext>
          </a:extLst>
        </xdr:cNvPr>
        <xdr:cNvCxnSpPr/>
      </xdr:nvCxnSpPr>
      <xdr:spPr>
        <a:xfrm flipV="1">
          <a:off x="2514600"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228600</xdr:colOff>
      <xdr:row>5</xdr:row>
      <xdr:rowOff>76200</xdr:rowOff>
    </xdr:from>
    <xdr:to>
      <xdr:col>5</xdr:col>
      <xdr:colOff>320040</xdr:colOff>
      <xdr:row>6</xdr:row>
      <xdr:rowOff>0</xdr:rowOff>
    </xdr:to>
    <xdr:cxnSp macro="">
      <xdr:nvCxnSpPr>
        <xdr:cNvPr id="15" name="Straight Connector 14">
          <a:extLst>
            <a:ext uri="{FF2B5EF4-FFF2-40B4-BE49-F238E27FC236}">
              <a16:creationId xmlns:a16="http://schemas.microsoft.com/office/drawing/2014/main" id="{00000000-0008-0000-0500-00000F000000}"/>
            </a:ext>
          </a:extLst>
        </xdr:cNvPr>
        <xdr:cNvCxnSpPr/>
      </xdr:nvCxnSpPr>
      <xdr:spPr>
        <a:xfrm>
          <a:off x="2514600"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6</xdr:row>
      <xdr:rowOff>0</xdr:rowOff>
    </xdr:from>
    <xdr:to>
      <xdr:col>7</xdr:col>
      <xdr:colOff>0</xdr:colOff>
      <xdr:row>6</xdr:row>
      <xdr:rowOff>0</xdr:rowOff>
    </xdr:to>
    <xdr:cxnSp macro="">
      <xdr:nvCxnSpPr>
        <xdr:cNvPr id="16" name="Straight Connector 15">
          <a:extLst>
            <a:ext uri="{FF2B5EF4-FFF2-40B4-BE49-F238E27FC236}">
              <a16:creationId xmlns:a16="http://schemas.microsoft.com/office/drawing/2014/main" id="{00000000-0008-0000-0500-000010000000}"/>
            </a:ext>
          </a:extLst>
        </xdr:cNvPr>
        <xdr:cNvCxnSpPr/>
      </xdr:nvCxnSpPr>
      <xdr:spPr>
        <a:xfrm>
          <a:off x="2743200" y="97155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6</xdr:row>
      <xdr:rowOff>0</xdr:rowOff>
    </xdr:from>
    <xdr:to>
      <xdr:col>7</xdr:col>
      <xdr:colOff>190500</xdr:colOff>
      <xdr:row>6</xdr:row>
      <xdr:rowOff>0</xdr:rowOff>
    </xdr:to>
    <xdr:cxnSp macro="">
      <xdr:nvCxnSpPr>
        <xdr:cNvPr id="17" name="Straight Connector 16">
          <a:extLst>
            <a:ext uri="{FF2B5EF4-FFF2-40B4-BE49-F238E27FC236}">
              <a16:creationId xmlns:a16="http://schemas.microsoft.com/office/drawing/2014/main" id="{00000000-0008-0000-0500-000011000000}"/>
            </a:ext>
          </a:extLst>
        </xdr:cNvPr>
        <xdr:cNvCxnSpPr/>
      </xdr:nvCxnSpPr>
      <xdr:spPr>
        <a:xfrm>
          <a:off x="3200400" y="971550"/>
          <a:ext cx="1905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152400</xdr:colOff>
      <xdr:row>5</xdr:row>
      <xdr:rowOff>38100</xdr:rowOff>
    </xdr:from>
    <xdr:to>
      <xdr:col>7</xdr:col>
      <xdr:colOff>304800</xdr:colOff>
      <xdr:row>5</xdr:row>
      <xdr:rowOff>38100</xdr:rowOff>
    </xdr:to>
    <xdr:cxnSp macro="">
      <xdr:nvCxnSpPr>
        <xdr:cNvPr id="18" name="Straight Connector 17">
          <a:extLst>
            <a:ext uri="{FF2B5EF4-FFF2-40B4-BE49-F238E27FC236}">
              <a16:creationId xmlns:a16="http://schemas.microsoft.com/office/drawing/2014/main" id="{00000000-0008-0000-0500-000012000000}"/>
            </a:ext>
          </a:extLst>
        </xdr:cNvPr>
        <xdr:cNvCxnSpPr/>
      </xdr:nvCxnSpPr>
      <xdr:spPr>
        <a:xfrm>
          <a:off x="3352800" y="847725"/>
          <a:ext cx="1524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152400</xdr:colOff>
      <xdr:row>5</xdr:row>
      <xdr:rowOff>38100</xdr:rowOff>
    </xdr:from>
    <xdr:to>
      <xdr:col>7</xdr:col>
      <xdr:colOff>228600</xdr:colOff>
      <xdr:row>6</xdr:row>
      <xdr:rowOff>76200</xdr:rowOff>
    </xdr:to>
    <xdr:cxnSp macro="">
      <xdr:nvCxnSpPr>
        <xdr:cNvPr id="19" name="Straight Connector 18">
          <a:extLst>
            <a:ext uri="{FF2B5EF4-FFF2-40B4-BE49-F238E27FC236}">
              <a16:creationId xmlns:a16="http://schemas.microsoft.com/office/drawing/2014/main" id="{00000000-0008-0000-0500-000013000000}"/>
            </a:ext>
          </a:extLst>
        </xdr:cNvPr>
        <xdr:cNvCxnSpPr/>
      </xdr:nvCxnSpPr>
      <xdr:spPr>
        <a:xfrm>
          <a:off x="3352800" y="847725"/>
          <a:ext cx="76200" cy="2000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228600</xdr:colOff>
      <xdr:row>5</xdr:row>
      <xdr:rowOff>38100</xdr:rowOff>
    </xdr:from>
    <xdr:to>
      <xdr:col>7</xdr:col>
      <xdr:colOff>304800</xdr:colOff>
      <xdr:row>6</xdr:row>
      <xdr:rowOff>76200</xdr:rowOff>
    </xdr:to>
    <xdr:cxnSp macro="">
      <xdr:nvCxnSpPr>
        <xdr:cNvPr id="20" name="Straight Connector 19">
          <a:extLst>
            <a:ext uri="{FF2B5EF4-FFF2-40B4-BE49-F238E27FC236}">
              <a16:creationId xmlns:a16="http://schemas.microsoft.com/office/drawing/2014/main" id="{00000000-0008-0000-0500-000014000000}"/>
            </a:ext>
          </a:extLst>
        </xdr:cNvPr>
        <xdr:cNvCxnSpPr/>
      </xdr:nvCxnSpPr>
      <xdr:spPr>
        <a:xfrm flipH="1">
          <a:off x="3429000" y="847725"/>
          <a:ext cx="76200" cy="2000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137160</xdr:colOff>
      <xdr:row>6</xdr:row>
      <xdr:rowOff>0</xdr:rowOff>
    </xdr:from>
    <xdr:to>
      <xdr:col>5</xdr:col>
      <xdr:colOff>228600</xdr:colOff>
      <xdr:row>6</xdr:row>
      <xdr:rowOff>38100</xdr:rowOff>
    </xdr:to>
    <xdr:cxnSp macro="">
      <xdr:nvCxnSpPr>
        <xdr:cNvPr id="21" name="Connecteur droit 20">
          <a:extLst>
            <a:ext uri="{FF2B5EF4-FFF2-40B4-BE49-F238E27FC236}">
              <a16:creationId xmlns:a16="http://schemas.microsoft.com/office/drawing/2014/main" id="{00000000-0008-0000-0500-000015000000}"/>
            </a:ext>
          </a:extLst>
        </xdr:cNvPr>
        <xdr:cNvCxnSpPr/>
      </xdr:nvCxnSpPr>
      <xdr:spPr>
        <a:xfrm>
          <a:off x="3337560" y="68580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228600</xdr:colOff>
      <xdr:row>6</xdr:row>
      <xdr:rowOff>0</xdr:rowOff>
    </xdr:from>
    <xdr:to>
      <xdr:col>5</xdr:col>
      <xdr:colOff>320040</xdr:colOff>
      <xdr:row>6</xdr:row>
      <xdr:rowOff>38100</xdr:rowOff>
    </xdr:to>
    <xdr:cxnSp macro="">
      <xdr:nvCxnSpPr>
        <xdr:cNvPr id="22" name="Connecteur droit 21">
          <a:extLst>
            <a:ext uri="{FF2B5EF4-FFF2-40B4-BE49-F238E27FC236}">
              <a16:creationId xmlns:a16="http://schemas.microsoft.com/office/drawing/2014/main" id="{00000000-0008-0000-0500-000016000000}"/>
            </a:ext>
          </a:extLst>
        </xdr:cNvPr>
        <xdr:cNvCxnSpPr/>
      </xdr:nvCxnSpPr>
      <xdr:spPr>
        <a:xfrm flipV="1">
          <a:off x="3429000" y="68580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SDS\OSS\Line%20Design%20&amp;%20P\Projects\Med%20Cable\Map%20de%20DC\Map_18April05_N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360pacific\MAPLEAF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_users\nr\SAC\SegF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DS\OSS\Line%20Design%20&amp;%20P\Projects\Falcon\Segments%20Study\Suez%20-%20Al%20Seeb%20(Segment%208)\Map\Map_68x10Gb_Falcon_S8_07Oct2005_Mix%20ASN_Hitachi_LM_+2rep_7BUs_3%20branchs%20connected_Ghaidah_move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SDS\OSS\Line%20Design%20&amp;%20P\Projects\Falcon\Segments%20Study\Suez%20-%20Al%20Seeb%20(Segment%208)\Map\Map_68x10Gb_Falcon_S8_07Oct2005_Mix%20ASN_Hitachi_LM_+2rep_7BUs_3%20branchs%20connected_Ghaidah_moved.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Bids\SAT3\Pb_sat4\Pb_sat3d.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PROJETS\HK-Japan\MAP371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PROJETS\HK-Japan\MAP3715.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L:\DATA\Projets\SMW4\BASIC_SEG2_SMW4_(64+4)x10_06Avril04_LM&amp;AC_BU_Karachi_optimise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SDS\OSS\Line%20Design%20&amp;%20P\Projects\Med%20Cable\Map%20de%20DC\Map_18April05_N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6\System_Design\Bids%20&amp;%20Projects\Projects\TE%20North\02_System%20Design%20Doc\01_Map\TE%20North%20Map%2027%20May%202008%20Iss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rangement\Flag_SC_NZDSF_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6\System_Design\Bids%20&amp;%20Projects\Projects\IMEWE\Cotation\Segment%203\Long%20segment\map\Map%20+D-D_08Oct2008_LM_IMEWE%20S3%20Long_max%20length_bi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SDS\OSS\Line%20Design%20&amp;%20P\Projects\i2iCN\Power%20Budget\Carine\map_iscn_0802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SDS\OSS\Line%20Design%20&amp;%20P\Projects\i2iCN\Power%20Budget\Carine\map_iscn_08020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SDS\OSS\Line%20Design%20&amp;%20P\Projects\Med%20Nautilus\Power%20Budget\MAP_PB07_LM_28030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SDS\OSS\Line%20Design%20&amp;%20P\Projects\Med%20Nautilus\Power%20Budget\MAP_PB07_LM_2803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nnaba with stubBU3"/>
      <sheetName val="Marseille-Marseill with stubBU3"/>
      <sheetName val="Marseille - Bizerte_with stub"/>
      <sheetName val="Annaba - Bizerte"/>
      <sheetName val="Marseille - Algiers"/>
      <sheetName val="Marseille - Algiers_with stub"/>
      <sheetName val="Annaba - Algiers"/>
      <sheetName val="Marseille - Cairo"/>
      <sheetName val="Bizerte_Cairo"/>
      <sheetName val="Marseille - Morocco"/>
      <sheetName val="Algiers - Morocco"/>
      <sheetName val="Power"/>
      <sheetName val="SLD "/>
      <sheetName val="Precomp_Postcomp"/>
      <sheetName val="Cumulated CD_20°C"/>
      <sheetName val="BU1"/>
      <sheetName val="BU2_initial config "/>
      <sheetName val="BU2_final config"/>
      <sheetName val="BU3 &amp; BU4_initial config"/>
      <sheetName val="BU3 &amp; BU4_final config"/>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seg 1"/>
      <sheetName val="SLD1"/>
      <sheetName val="seg 2"/>
      <sheetName val="SLD2"/>
      <sheetName val="seg 3"/>
      <sheetName val="SLD3"/>
      <sheetName val="seg 4"/>
      <sheetName val="seg 4 (2)"/>
      <sheetName val="seg 4 (3)"/>
      <sheetName val="SLD4(2)"/>
      <sheetName val="SLD4"/>
      <sheetName val="SLD6(2)"/>
      <sheetName val="seg 6"/>
      <sheetName val="SLD 6"/>
      <sheetName val="puissance"/>
    </sheetNames>
    <sheetDataSet>
      <sheetData sheetId="0" refreshError="1">
        <row r="6">
          <cell r="C6">
            <v>1584.52</v>
          </cell>
          <cell r="H6">
            <v>1578.52</v>
          </cell>
        </row>
        <row r="12">
          <cell r="H12">
            <v>1580.765989304813</v>
          </cell>
        </row>
        <row r="14">
          <cell r="H14">
            <v>9.35E-2</v>
          </cell>
        </row>
        <row r="15">
          <cell r="C15">
            <v>18.833149999999996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Cable View"/>
      <sheetName val="Fiber View"/>
      <sheetName val="DLS"/>
      <sheetName val="Valparaiso - Lurin"/>
    </sheetNames>
    <sheetDataSet>
      <sheetData sheetId="0">
        <row r="4">
          <cell r="C4">
            <v>4</v>
          </cell>
          <cell r="H4">
            <v>19.8</v>
          </cell>
        </row>
      </sheetData>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le View"/>
      <sheetName val=" SMW4 - New Option"/>
      <sheetName val="Données"/>
      <sheetName val="Al Seeb - Suez"/>
      <sheetName val="SLD  Al Seeb - Suez"/>
      <sheetName val="Al Seeb - Ghaidah"/>
      <sheetName val="SLD  Branches"/>
      <sheetName val="Ghaidah - Al Hudaydah"/>
      <sheetName val="Al Hudaydah -Jeddah"/>
      <sheetName val="Jeddah - Suez"/>
      <sheetName val="CCD"/>
      <sheetName val="puissance"/>
    </sheetNames>
    <sheetDataSet>
      <sheetData sheetId="0"/>
      <sheetData sheetId="1"/>
      <sheetData sheetId="2">
        <row r="167">
          <cell r="C167">
            <v>8.3000000000000004E-2</v>
          </cell>
        </row>
        <row r="179">
          <cell r="I179">
            <v>5.8999999999999997E-2</v>
          </cell>
        </row>
      </sheetData>
      <sheetData sheetId="3"/>
      <sheetData sheetId="4"/>
      <sheetData sheetId="5"/>
      <sheetData sheetId="6"/>
      <sheetData sheetId="7"/>
      <sheetData sheetId="8"/>
      <sheetData sheetId="9"/>
      <sheetData sheetId="10"/>
      <sheetData sheetId="1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le View"/>
      <sheetName val=" SMW4 - New Option"/>
      <sheetName val="Données"/>
      <sheetName val="Al Seeb - Suez"/>
      <sheetName val="SLD  Al Seeb - Suez"/>
      <sheetName val="Al Seeb - Ghaidah"/>
      <sheetName val="SLD  Branches"/>
      <sheetName val="Ghaidah - Al Hudaydah"/>
      <sheetName val="Al Hudaydah -Jeddah"/>
      <sheetName val="Jeddah - Suez"/>
      <sheetName val="CCD"/>
      <sheetName val="puissance"/>
    </sheetNames>
    <sheetDataSet>
      <sheetData sheetId="0"/>
      <sheetData sheetId="1"/>
      <sheetData sheetId="2">
        <row r="167">
          <cell r="C167">
            <v>8.3000000000000004E-2</v>
          </cell>
        </row>
        <row r="179">
          <cell r="I179">
            <v>5.8999999999999997E-2</v>
          </cell>
        </row>
      </sheetData>
      <sheetData sheetId="3"/>
      <sheetData sheetId="4"/>
      <sheetData sheetId="5"/>
      <sheetData sheetId="6"/>
      <sheetData sheetId="7"/>
      <sheetData sheetId="8"/>
      <sheetData sheetId="9"/>
      <sheetData sheetId="10"/>
      <sheetData sheetId="1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1"/>
      <sheetName val="Parameters"/>
      <sheetName val="Bilan"/>
      <sheetName val="Schéma"/>
      <sheetName val="Répartition"/>
      <sheetName val="FactQ"/>
    </sheetNames>
    <sheetDataSet>
      <sheetData sheetId="0" refreshError="1"/>
      <sheetData sheetId="1"/>
      <sheetData sheetId="2"/>
      <sheetData sheetId="3" refreshError="1">
        <row r="4">
          <cell r="C4">
            <v>14.285714285714286</v>
          </cell>
        </row>
      </sheetData>
      <sheetData sheetId="4"/>
      <sheetData sheetId="5"/>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65 rep"/>
      <sheetName val="SLD 65"/>
      <sheetName val="puissance"/>
    </sheetNames>
    <sheetDataSet>
      <sheetData sheetId="0">
        <row r="31">
          <cell r="B31">
            <v>37.252526166902413</v>
          </cell>
          <cell r="D31">
            <v>37.825547612676331</v>
          </cell>
        </row>
      </sheetData>
      <sheetData sheetId="1"/>
      <sheetData sheetId="2" refreshError="1"/>
      <sheetData sheetId="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65 rep"/>
      <sheetName val="SLD 65"/>
      <sheetName val="puissance"/>
    </sheetNames>
    <sheetDataSet>
      <sheetData sheetId="0">
        <row r="31">
          <cell r="B31">
            <v>37.252526166902413</v>
          </cell>
          <cell r="D31">
            <v>37.825547612676331</v>
          </cell>
        </row>
      </sheetData>
      <sheetData sheetId="1"/>
      <sheetData sheetId="2" refreshError="1"/>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NR"/>
      <sheetName val="voltages"/>
      <sheetName val=" SMW4 - New Option"/>
      <sheetName val="Suez - Jeddah - Mumbai"/>
    </sheetNames>
    <sheetDataSet>
      <sheetData sheetId="0"/>
      <sheetData sheetId="1"/>
      <sheetData sheetId="2">
        <row r="12">
          <cell r="C12">
            <v>38</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nnaba with stubBU3"/>
      <sheetName val="Marseille-Marseill with stubBU3"/>
      <sheetName val="Marseille - Bizerte_with stub"/>
      <sheetName val="Annaba - Bizerte"/>
      <sheetName val="Marseille - Algiers"/>
      <sheetName val="Marseille - Algiers_with stub"/>
      <sheetName val="Annaba - Algiers"/>
      <sheetName val="Marseille - Cairo"/>
      <sheetName val="Bizerte_Cairo"/>
      <sheetName val="Marseille - Morocco"/>
      <sheetName val="Algiers - Morocco"/>
      <sheetName val="Power"/>
      <sheetName val="SLD "/>
      <sheetName val="Precomp_Postcomp"/>
      <sheetName val="Cumulated CD_20°C"/>
      <sheetName val="BU1"/>
      <sheetName val="BU2_initial config "/>
      <sheetName val="BU2_final config"/>
      <sheetName val="BU3 &amp; BU4_initial config"/>
      <sheetName val="BU3 &amp; BU4_final config"/>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ngth Summary"/>
      <sheetName val="Données"/>
      <sheetName val="Marseille-Sidi Kerir (2)"/>
      <sheetName val="Marseille-Sidi Kerir"/>
      <sheetName val="Marseille-SidiK via Monaco stub"/>
      <sheetName val="Marseille-SidiK via anaba stub"/>
      <sheetName val="Marseille-SidiK via 2 stub"/>
      <sheetName val="Marseille-Penta via Crete stub"/>
      <sheetName val="Monaco-Sidi Kerir"/>
      <sheetName val="Anaba-Sidi Kerir"/>
      <sheetName val="Marseille-Crete"/>
      <sheetName val="Crete-Penta"/>
      <sheetName val="Crete-Sidi Kerir "/>
      <sheetName val="Marseille-Anaba"/>
      <sheetName val="Marseille-Monaco"/>
      <sheetName val="SLD"/>
      <sheetName val="CCD"/>
      <sheetName val="puissance"/>
      <sheetName val="Terminal Section"/>
      <sheetName val="Terminal XXX"/>
    </sheetNames>
    <sheetDataSet>
      <sheetData sheetId="0" refreshError="1"/>
      <sheetData sheetId="1" refreshError="1">
        <row r="9">
          <cell r="C9">
            <v>0.20699999999999999</v>
          </cell>
        </row>
        <row r="19">
          <cell r="C19">
            <v>0.20599999999999999</v>
          </cell>
          <cell r="I19">
            <v>0.18099999999999999</v>
          </cell>
        </row>
        <row r="25">
          <cell r="C25">
            <v>0.20899999999999999</v>
          </cell>
          <cell r="I25">
            <v>0.20649999999999999</v>
          </cell>
        </row>
        <row r="47">
          <cell r="B47">
            <v>66.948818401937046</v>
          </cell>
        </row>
        <row r="48">
          <cell r="B48">
            <v>63.074726392251812</v>
          </cell>
        </row>
        <row r="66">
          <cell r="F66">
            <v>66.948818401937046</v>
          </cell>
        </row>
        <row r="67">
          <cell r="F67">
            <v>63.074726392251812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2">
          <cell r="B2">
            <v>15</v>
          </cell>
        </row>
      </sheetData>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ête"/>
      <sheetName val="Données"/>
      <sheetName val="SC"/>
      <sheetName val="SLD dev"/>
      <sheetName val="SLD2"/>
      <sheetName val="SLD"/>
      <sheetName val="NU Dispersion"/>
      <sheetName val="Lengths"/>
      <sheetName val="Cable View"/>
      <sheetName val="Puissance"/>
      <sheetName val="GS SC"/>
      <sheetName val="Formu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lexandria"/>
      <sheetName val="SLD Marseille - Alexandria"/>
      <sheetName val="SLD Marseilles - Alexandria (2)"/>
      <sheetName val="Marseille - Catania"/>
      <sheetName val="Catania - Alexandria "/>
      <sheetName val="AAG  S4 (2)"/>
      <sheetName val="CCD "/>
      <sheetName val="CCD (4)"/>
      <sheetName val="Puissance"/>
      <sheetName val="Upgrade procedure"/>
      <sheetName val="33GHz (3)"/>
    </sheetNames>
    <sheetDataSet>
      <sheetData sheetId="0">
        <row r="4">
          <cell r="C4">
            <v>18.5</v>
          </cell>
        </row>
        <row r="11">
          <cell r="C11">
            <v>18.533600000000018</v>
          </cell>
        </row>
        <row r="16">
          <cell r="C16">
            <v>-38</v>
          </cell>
        </row>
        <row r="22">
          <cell r="C22">
            <v>0.24299999999999999</v>
          </cell>
        </row>
        <row r="25">
          <cell r="C25">
            <v>-38.064400000000006</v>
          </cell>
        </row>
        <row r="29">
          <cell r="C29">
            <v>-2.75</v>
          </cell>
        </row>
        <row r="36">
          <cell r="C36">
            <v>-2.7525019911504431</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Egalisation"/>
      <sheetName val="Données"/>
      <sheetName val="Port Botany"/>
      <sheetName val="puissance"/>
      <sheetName val="CCD R1"/>
      <sheetName val="Cable view  i2iCN"/>
      <sheetName val=" BU"/>
      <sheetName val="Template"/>
      <sheetName val="Tuas  Chennai"/>
      <sheetName val="Tuas  Medan"/>
      <sheetName val="Medan Penang"/>
      <sheetName val="Penang  Chennai "/>
      <sheetName val="Branches"/>
      <sheetName val="SLD I2ICN"/>
      <sheetName val="SLD Tuas - BU2"/>
      <sheetName val="Tuas  BU2"/>
      <sheetName val="SLD BU2 - BU1"/>
      <sheetName val="BU2 BU1"/>
      <sheetName val="SLD BU1 - Chennai"/>
      <sheetName val="BU1  Chennai "/>
      <sheetName val="SLD BU1 - Penang"/>
      <sheetName val="BU1 Penang "/>
      <sheetName val="SLD BU2 - Medan"/>
      <sheetName val="BU2 Medan"/>
      <sheetName val="Tuas  Chennai 20°C"/>
      <sheetName val="Tuas  Medan  20°C"/>
      <sheetName val="Medan Penang 20°C"/>
      <sheetName val="Penang  Chennai  20°C"/>
    </sheetNames>
    <sheetDataSet>
      <sheetData sheetId="0"/>
      <sheetData sheetId="1"/>
      <sheetData sheetId="2"/>
      <sheetData sheetId="3"/>
      <sheetData sheetId="4"/>
      <sheetData sheetId="5"/>
      <sheetData sheetId="6"/>
      <sheetData sheetId="7">
        <row r="2">
          <cell r="G2">
            <v>0.5</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Egalisation"/>
      <sheetName val="Données"/>
      <sheetName val="Port Botany"/>
      <sheetName val="puissance"/>
      <sheetName val="CCD R1"/>
      <sheetName val="Cable view  i2iCN"/>
      <sheetName val=" BU"/>
      <sheetName val="Template"/>
      <sheetName val="Tuas  Chennai"/>
      <sheetName val="Tuas  Medan"/>
      <sheetName val="Medan Penang"/>
      <sheetName val="Penang  Chennai "/>
      <sheetName val="Branches"/>
      <sheetName val="SLD I2ICN"/>
      <sheetName val="SLD Tuas - BU2"/>
      <sheetName val="Tuas  BU2"/>
      <sheetName val="SLD BU2 - BU1"/>
      <sheetName val="BU2 BU1"/>
      <sheetName val="SLD BU1 - Chennai"/>
      <sheetName val="BU1  Chennai "/>
      <sheetName val="SLD BU1 - Penang"/>
      <sheetName val="BU1 Penang "/>
      <sheetName val="SLD BU2 - Medan"/>
      <sheetName val="BU2 Medan"/>
      <sheetName val="Tuas  Chennai 20°C"/>
      <sheetName val="Tuas  Medan  20°C"/>
      <sheetName val="Medan Penang 20°C"/>
      <sheetName val="Penang  Chennai  20°C"/>
    </sheetNames>
    <sheetDataSet>
      <sheetData sheetId="0"/>
      <sheetData sheetId="1"/>
      <sheetData sheetId="2"/>
      <sheetData sheetId="3"/>
      <sheetData sheetId="4"/>
      <sheetData sheetId="5"/>
      <sheetData sheetId="6"/>
      <sheetData sheetId="7">
        <row r="2">
          <cell r="G2">
            <v>0.5</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Données"/>
      <sheetName val="Cable length"/>
      <sheetName val="puissance"/>
      <sheetName val="CCD"/>
      <sheetName val="Cable view"/>
      <sheetName val="SLD CH"/>
      <sheetName val="Catania Haifa"/>
      <sheetName val="Branches"/>
      <sheetName val="istanbul - BU1"/>
      <sheetName val="Athenes - BU1 "/>
      <sheetName val="Fibre view"/>
      <sheetName val="BU"/>
      <sheetName val="BU (2)"/>
      <sheetName val="Upgrade"/>
      <sheetName val="Catania Haifa (2)"/>
    </sheetNames>
    <sheetDataSet>
      <sheetData sheetId="0"/>
      <sheetData sheetId="1">
        <row r="31">
          <cell r="F31">
            <v>15.76901485148516</v>
          </cell>
        </row>
        <row r="32">
          <cell r="F32">
            <v>36.845747524752475</v>
          </cell>
        </row>
        <row r="33">
          <cell r="F33">
            <v>39.320995049504944</v>
          </cell>
        </row>
        <row r="56">
          <cell r="B56">
            <v>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Données"/>
      <sheetName val="Cable length"/>
      <sheetName val="puissance"/>
      <sheetName val="CCD"/>
      <sheetName val="Cable view"/>
      <sheetName val="SLD CH"/>
      <sheetName val="Catania Haifa"/>
      <sheetName val="Branches"/>
      <sheetName val="istanbul - BU1"/>
      <sheetName val="Athenes - BU1 "/>
      <sheetName val="Fibre view"/>
      <sheetName val="BU"/>
      <sheetName val="BU (2)"/>
      <sheetName val="Upgrade"/>
      <sheetName val="Catania Haifa (2)"/>
    </sheetNames>
    <sheetDataSet>
      <sheetData sheetId="0"/>
      <sheetData sheetId="1">
        <row r="31">
          <cell r="F31">
            <v>15.76901485148516</v>
          </cell>
        </row>
        <row r="32">
          <cell r="F32">
            <v>36.845747524752475</v>
          </cell>
        </row>
        <row r="33">
          <cell r="F33">
            <v>39.320995049504944</v>
          </cell>
        </row>
        <row r="56">
          <cell r="B56">
            <v>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ontrol" Target="../activeX/activeX8.xml"/><Relationship Id="rId18" Type="http://schemas.openxmlformats.org/officeDocument/2006/relationships/control" Target="../activeX/activeX13.xml"/><Relationship Id="rId26" Type="http://schemas.openxmlformats.org/officeDocument/2006/relationships/control" Target="../activeX/activeX21.xml"/><Relationship Id="rId39" Type="http://schemas.openxmlformats.org/officeDocument/2006/relationships/control" Target="../activeX/activeX34.xml"/><Relationship Id="rId21" Type="http://schemas.openxmlformats.org/officeDocument/2006/relationships/control" Target="../activeX/activeX16.xml"/><Relationship Id="rId34" Type="http://schemas.openxmlformats.org/officeDocument/2006/relationships/control" Target="../activeX/activeX29.xml"/><Relationship Id="rId42" Type="http://schemas.openxmlformats.org/officeDocument/2006/relationships/control" Target="../activeX/activeX37.xml"/><Relationship Id="rId47" Type="http://schemas.openxmlformats.org/officeDocument/2006/relationships/control" Target="../activeX/activeX42.xml"/><Relationship Id="rId50" Type="http://schemas.openxmlformats.org/officeDocument/2006/relationships/control" Target="../activeX/activeX45.xml"/><Relationship Id="rId55" Type="http://schemas.openxmlformats.org/officeDocument/2006/relationships/control" Target="../activeX/activeX50.xml"/><Relationship Id="rId7" Type="http://schemas.openxmlformats.org/officeDocument/2006/relationships/control" Target="../activeX/activeX3.xml"/><Relationship Id="rId2" Type="http://schemas.openxmlformats.org/officeDocument/2006/relationships/drawing" Target="../drawings/drawing2.xml"/><Relationship Id="rId16" Type="http://schemas.openxmlformats.org/officeDocument/2006/relationships/control" Target="../activeX/activeX11.xml"/><Relationship Id="rId20" Type="http://schemas.openxmlformats.org/officeDocument/2006/relationships/control" Target="../activeX/activeX15.xml"/><Relationship Id="rId29" Type="http://schemas.openxmlformats.org/officeDocument/2006/relationships/control" Target="../activeX/activeX24.xml"/><Relationship Id="rId41" Type="http://schemas.openxmlformats.org/officeDocument/2006/relationships/control" Target="../activeX/activeX36.xml"/><Relationship Id="rId54" Type="http://schemas.openxmlformats.org/officeDocument/2006/relationships/control" Target="../activeX/activeX49.xml"/><Relationship Id="rId62" Type="http://schemas.openxmlformats.org/officeDocument/2006/relationships/control" Target="../activeX/activeX57.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control" Target="../activeX/activeX6.xml"/><Relationship Id="rId24" Type="http://schemas.openxmlformats.org/officeDocument/2006/relationships/control" Target="../activeX/activeX19.xml"/><Relationship Id="rId32" Type="http://schemas.openxmlformats.org/officeDocument/2006/relationships/control" Target="../activeX/activeX27.xml"/><Relationship Id="rId37" Type="http://schemas.openxmlformats.org/officeDocument/2006/relationships/control" Target="../activeX/activeX32.xml"/><Relationship Id="rId40" Type="http://schemas.openxmlformats.org/officeDocument/2006/relationships/control" Target="../activeX/activeX35.xml"/><Relationship Id="rId45" Type="http://schemas.openxmlformats.org/officeDocument/2006/relationships/control" Target="../activeX/activeX40.xml"/><Relationship Id="rId53" Type="http://schemas.openxmlformats.org/officeDocument/2006/relationships/control" Target="../activeX/activeX48.xml"/><Relationship Id="rId58" Type="http://schemas.openxmlformats.org/officeDocument/2006/relationships/control" Target="../activeX/activeX53.xml"/><Relationship Id="rId5" Type="http://schemas.openxmlformats.org/officeDocument/2006/relationships/image" Target="../media/image2.emf"/><Relationship Id="rId15" Type="http://schemas.openxmlformats.org/officeDocument/2006/relationships/control" Target="../activeX/activeX10.xml"/><Relationship Id="rId23" Type="http://schemas.openxmlformats.org/officeDocument/2006/relationships/control" Target="../activeX/activeX18.xml"/><Relationship Id="rId28" Type="http://schemas.openxmlformats.org/officeDocument/2006/relationships/control" Target="../activeX/activeX23.xml"/><Relationship Id="rId36" Type="http://schemas.openxmlformats.org/officeDocument/2006/relationships/control" Target="../activeX/activeX31.xml"/><Relationship Id="rId49" Type="http://schemas.openxmlformats.org/officeDocument/2006/relationships/control" Target="../activeX/activeX44.xml"/><Relationship Id="rId57" Type="http://schemas.openxmlformats.org/officeDocument/2006/relationships/control" Target="../activeX/activeX52.xml"/><Relationship Id="rId61" Type="http://schemas.openxmlformats.org/officeDocument/2006/relationships/control" Target="../activeX/activeX56.xml"/><Relationship Id="rId10" Type="http://schemas.openxmlformats.org/officeDocument/2006/relationships/control" Target="../activeX/activeX5.xml"/><Relationship Id="rId19" Type="http://schemas.openxmlformats.org/officeDocument/2006/relationships/control" Target="../activeX/activeX14.xml"/><Relationship Id="rId31" Type="http://schemas.openxmlformats.org/officeDocument/2006/relationships/control" Target="../activeX/activeX26.xml"/><Relationship Id="rId44" Type="http://schemas.openxmlformats.org/officeDocument/2006/relationships/control" Target="../activeX/activeX39.xml"/><Relationship Id="rId52" Type="http://schemas.openxmlformats.org/officeDocument/2006/relationships/control" Target="../activeX/activeX47.xml"/><Relationship Id="rId60" Type="http://schemas.openxmlformats.org/officeDocument/2006/relationships/control" Target="../activeX/activeX55.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9.xml"/><Relationship Id="rId22" Type="http://schemas.openxmlformats.org/officeDocument/2006/relationships/control" Target="../activeX/activeX17.xml"/><Relationship Id="rId27" Type="http://schemas.openxmlformats.org/officeDocument/2006/relationships/control" Target="../activeX/activeX22.xml"/><Relationship Id="rId30" Type="http://schemas.openxmlformats.org/officeDocument/2006/relationships/control" Target="../activeX/activeX25.xml"/><Relationship Id="rId35" Type="http://schemas.openxmlformats.org/officeDocument/2006/relationships/control" Target="../activeX/activeX30.xml"/><Relationship Id="rId43" Type="http://schemas.openxmlformats.org/officeDocument/2006/relationships/control" Target="../activeX/activeX38.xml"/><Relationship Id="rId48" Type="http://schemas.openxmlformats.org/officeDocument/2006/relationships/control" Target="../activeX/activeX43.xml"/><Relationship Id="rId56" Type="http://schemas.openxmlformats.org/officeDocument/2006/relationships/control" Target="../activeX/activeX51.xml"/><Relationship Id="rId8" Type="http://schemas.openxmlformats.org/officeDocument/2006/relationships/control" Target="../activeX/activeX4.xml"/><Relationship Id="rId51" Type="http://schemas.openxmlformats.org/officeDocument/2006/relationships/control" Target="../activeX/activeX46.xml"/><Relationship Id="rId3" Type="http://schemas.openxmlformats.org/officeDocument/2006/relationships/vmlDrawing" Target="../drawings/vmlDrawing1.vml"/><Relationship Id="rId12" Type="http://schemas.openxmlformats.org/officeDocument/2006/relationships/control" Target="../activeX/activeX7.xml"/><Relationship Id="rId17" Type="http://schemas.openxmlformats.org/officeDocument/2006/relationships/control" Target="../activeX/activeX12.xml"/><Relationship Id="rId25" Type="http://schemas.openxmlformats.org/officeDocument/2006/relationships/control" Target="../activeX/activeX20.xml"/><Relationship Id="rId33" Type="http://schemas.openxmlformats.org/officeDocument/2006/relationships/control" Target="../activeX/activeX28.xml"/><Relationship Id="rId38" Type="http://schemas.openxmlformats.org/officeDocument/2006/relationships/control" Target="../activeX/activeX33.xml"/><Relationship Id="rId46" Type="http://schemas.openxmlformats.org/officeDocument/2006/relationships/control" Target="../activeX/activeX41.xml"/><Relationship Id="rId59" Type="http://schemas.openxmlformats.org/officeDocument/2006/relationships/control" Target="../activeX/activeX54.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31"/>
  <sheetViews>
    <sheetView tabSelected="1" workbookViewId="0">
      <selection activeCell="L4" sqref="L4"/>
    </sheetView>
  </sheetViews>
  <sheetFormatPr defaultColWidth="11.42578125" defaultRowHeight="12.75"/>
  <cols>
    <col min="1" max="9" width="9.140625" style="43" customWidth="1"/>
    <col min="10" max="16384" width="11.42578125" style="43"/>
  </cols>
  <sheetData>
    <row r="1" spans="1:9" ht="15" customHeight="1">
      <c r="A1" s="228"/>
      <c r="B1" s="228"/>
      <c r="C1" s="228"/>
      <c r="D1" s="229" t="s">
        <v>427</v>
      </c>
      <c r="E1" s="228"/>
      <c r="F1" s="228"/>
      <c r="G1" s="230" t="s">
        <v>75</v>
      </c>
      <c r="H1" s="231"/>
      <c r="I1" s="231"/>
    </row>
    <row r="2" spans="1:9" ht="15" customHeight="1">
      <c r="A2" s="228"/>
      <c r="B2" s="228"/>
      <c r="C2" s="228"/>
      <c r="D2" s="228"/>
      <c r="E2" s="228"/>
      <c r="F2" s="228"/>
      <c r="G2" s="231"/>
      <c r="H2" s="231"/>
      <c r="I2" s="231"/>
    </row>
    <row r="3" spans="1:9" ht="15" customHeight="1">
      <c r="A3" s="228"/>
      <c r="B3" s="228"/>
      <c r="C3" s="228"/>
      <c r="D3" s="228"/>
      <c r="E3" s="228"/>
      <c r="F3" s="228"/>
      <c r="G3" s="231"/>
      <c r="H3" s="231"/>
      <c r="I3" s="231"/>
    </row>
    <row r="4" spans="1:9" ht="15" customHeight="1">
      <c r="A4" s="228"/>
      <c r="B4" s="228"/>
      <c r="C4" s="228"/>
      <c r="D4" s="228"/>
      <c r="E4" s="228"/>
      <c r="F4" s="228"/>
      <c r="G4" s="231"/>
      <c r="H4" s="231"/>
      <c r="I4" s="231"/>
    </row>
    <row r="5" spans="1:9" ht="15" customHeight="1">
      <c r="A5" s="228"/>
      <c r="B5" s="228"/>
      <c r="C5" s="228"/>
      <c r="D5" s="228"/>
      <c r="E5" s="228"/>
      <c r="F5" s="228"/>
      <c r="G5" s="231"/>
      <c r="H5" s="231"/>
      <c r="I5" s="231"/>
    </row>
    <row r="6" spans="1:9" ht="15.75" thickBot="1">
      <c r="A6" s="121" t="s">
        <v>420</v>
      </c>
      <c r="B6" s="122"/>
      <c r="C6" s="122"/>
      <c r="D6" s="122"/>
      <c r="E6" s="122"/>
      <c r="F6" s="122"/>
      <c r="G6" s="122"/>
      <c r="H6" s="122"/>
      <c r="I6" s="122"/>
    </row>
    <row r="7" spans="1:9" ht="13.5" thickTop="1">
      <c r="A7" s="232" t="s">
        <v>383</v>
      </c>
      <c r="B7" s="233"/>
      <c r="C7" s="233"/>
      <c r="D7" s="233"/>
      <c r="E7" s="233"/>
      <c r="F7" s="233"/>
      <c r="G7" s="233"/>
      <c r="H7" s="233"/>
      <c r="I7" s="234"/>
    </row>
    <row r="8" spans="1:9">
      <c r="A8" s="235"/>
      <c r="B8" s="236"/>
      <c r="C8" s="236"/>
      <c r="D8" s="236"/>
      <c r="E8" s="236"/>
      <c r="F8" s="236"/>
      <c r="G8" s="236"/>
      <c r="H8" s="236"/>
      <c r="I8" s="237"/>
    </row>
    <row r="9" spans="1:9">
      <c r="A9" s="235"/>
      <c r="B9" s="236"/>
      <c r="C9" s="236"/>
      <c r="D9" s="236"/>
      <c r="E9" s="236"/>
      <c r="F9" s="236"/>
      <c r="G9" s="236"/>
      <c r="H9" s="236"/>
      <c r="I9" s="237"/>
    </row>
    <row r="10" spans="1:9">
      <c r="A10" s="235"/>
      <c r="B10" s="236"/>
      <c r="C10" s="236"/>
      <c r="D10" s="236"/>
      <c r="E10" s="236"/>
      <c r="F10" s="236"/>
      <c r="G10" s="236"/>
      <c r="H10" s="236"/>
      <c r="I10" s="237"/>
    </row>
    <row r="11" spans="1:9">
      <c r="A11" s="235"/>
      <c r="B11" s="236"/>
      <c r="C11" s="236"/>
      <c r="D11" s="236"/>
      <c r="E11" s="236"/>
      <c r="F11" s="236"/>
      <c r="G11" s="236"/>
      <c r="H11" s="236"/>
      <c r="I11" s="237"/>
    </row>
    <row r="12" spans="1:9">
      <c r="A12" s="235"/>
      <c r="B12" s="236"/>
      <c r="C12" s="236"/>
      <c r="D12" s="236"/>
      <c r="E12" s="236"/>
      <c r="F12" s="236"/>
      <c r="G12" s="236"/>
      <c r="H12" s="236"/>
      <c r="I12" s="237"/>
    </row>
    <row r="13" spans="1:9">
      <c r="A13" s="235"/>
      <c r="B13" s="236"/>
      <c r="C13" s="236"/>
      <c r="D13" s="236"/>
      <c r="E13" s="236"/>
      <c r="F13" s="236"/>
      <c r="G13" s="236"/>
      <c r="H13" s="236"/>
      <c r="I13" s="237"/>
    </row>
    <row r="14" spans="1:9">
      <c r="A14" s="235"/>
      <c r="B14" s="236"/>
      <c r="C14" s="236"/>
      <c r="D14" s="236"/>
      <c r="E14" s="236"/>
      <c r="F14" s="236"/>
      <c r="G14" s="236"/>
      <c r="H14" s="236"/>
      <c r="I14" s="237"/>
    </row>
    <row r="15" spans="1:9" ht="31.35" customHeight="1">
      <c r="A15" s="235"/>
      <c r="B15" s="236"/>
      <c r="C15" s="236"/>
      <c r="D15" s="236"/>
      <c r="E15" s="236"/>
      <c r="F15" s="236"/>
      <c r="G15" s="236"/>
      <c r="H15" s="236"/>
      <c r="I15" s="237"/>
    </row>
    <row r="16" spans="1:9" ht="14.45" customHeight="1" thickBot="1">
      <c r="A16" s="238"/>
      <c r="B16" s="239"/>
      <c r="C16" s="239"/>
      <c r="D16" s="239"/>
      <c r="E16" s="239"/>
      <c r="F16" s="239"/>
      <c r="G16" s="239"/>
      <c r="H16" s="239"/>
      <c r="I16" s="240"/>
    </row>
    <row r="17" spans="1:9" ht="14.25" thickTop="1" thickBot="1">
      <c r="A17" s="44"/>
      <c r="B17" s="44"/>
      <c r="C17" s="44"/>
      <c r="D17" s="44"/>
      <c r="E17" s="44"/>
      <c r="F17" s="44"/>
      <c r="G17" s="44"/>
      <c r="H17" s="44"/>
      <c r="I17" s="44"/>
    </row>
    <row r="18" spans="1:9" ht="13.5" customHeight="1" thickTop="1">
      <c r="B18" s="241" t="s">
        <v>431</v>
      </c>
      <c r="C18" s="242"/>
      <c r="E18" s="45"/>
      <c r="G18" s="241" t="s">
        <v>432</v>
      </c>
      <c r="H18" s="242"/>
    </row>
    <row r="19" spans="1:9">
      <c r="B19" s="243"/>
      <c r="C19" s="244"/>
      <c r="D19" s="45"/>
      <c r="E19" s="45"/>
      <c r="F19" s="45"/>
      <c r="G19" s="243"/>
      <c r="H19" s="244"/>
    </row>
    <row r="20" spans="1:9">
      <c r="B20" s="243"/>
      <c r="C20" s="244"/>
      <c r="E20" s="45"/>
      <c r="G20" s="243"/>
      <c r="H20" s="244"/>
    </row>
    <row r="21" spans="1:9" ht="13.5" thickBot="1">
      <c r="B21" s="245"/>
      <c r="C21" s="246"/>
      <c r="E21" s="45"/>
      <c r="G21" s="245"/>
      <c r="H21" s="246"/>
    </row>
    <row r="22" spans="1:9" ht="14.25" thickTop="1" thickBot="1">
      <c r="B22" s="46"/>
      <c r="C22" s="46"/>
      <c r="G22" s="46"/>
      <c r="H22" s="46"/>
    </row>
    <row r="23" spans="1:9" ht="15.75" thickBot="1">
      <c r="A23" s="47"/>
      <c r="B23" s="48"/>
      <c r="C23" s="48"/>
      <c r="D23" s="247" t="s">
        <v>76</v>
      </c>
      <c r="E23" s="248"/>
      <c r="F23" s="248"/>
      <c r="G23" s="48"/>
      <c r="H23" s="48"/>
      <c r="I23" s="49"/>
    </row>
    <row r="24" spans="1:9" ht="15">
      <c r="A24" s="223" t="s">
        <v>77</v>
      </c>
      <c r="B24" s="224"/>
      <c r="C24" s="223" t="s">
        <v>78</v>
      </c>
      <c r="D24" s="225"/>
      <c r="E24" s="224"/>
      <c r="F24" s="223" t="s">
        <v>79</v>
      </c>
      <c r="G24" s="224"/>
      <c r="H24" s="223" t="s">
        <v>80</v>
      </c>
      <c r="I24" s="224"/>
    </row>
    <row r="25" spans="1:9" ht="15.75" thickBot="1">
      <c r="A25" s="50"/>
      <c r="B25" s="51"/>
      <c r="C25" s="52"/>
      <c r="D25" s="52"/>
      <c r="E25" s="51"/>
      <c r="F25" s="53"/>
      <c r="G25" s="54"/>
      <c r="H25" s="52"/>
      <c r="I25" s="51"/>
    </row>
    <row r="26" spans="1:9" ht="15">
      <c r="A26" s="55"/>
      <c r="B26" s="54"/>
      <c r="C26" s="53"/>
      <c r="D26" s="53"/>
      <c r="E26" s="53"/>
      <c r="F26" s="249" t="s">
        <v>428</v>
      </c>
      <c r="G26" s="250"/>
      <c r="H26" s="53"/>
      <c r="I26" s="54"/>
    </row>
    <row r="27" spans="1:9" ht="15" customHeight="1">
      <c r="A27" s="223" t="s">
        <v>81</v>
      </c>
      <c r="B27" s="224"/>
      <c r="C27" s="223"/>
      <c r="D27" s="225"/>
      <c r="E27" s="225"/>
      <c r="F27" s="251"/>
      <c r="G27" s="252"/>
      <c r="H27" s="226" t="s">
        <v>429</v>
      </c>
      <c r="I27" s="227"/>
    </row>
    <row r="28" spans="1:9" ht="15.75" thickBot="1">
      <c r="A28" s="50"/>
      <c r="B28" s="51"/>
      <c r="C28" s="52"/>
      <c r="D28" s="52"/>
      <c r="E28" s="52"/>
      <c r="F28" s="253"/>
      <c r="G28" s="254"/>
      <c r="H28" s="52"/>
      <c r="I28" s="51"/>
    </row>
    <row r="29" spans="1:9" ht="15">
      <c r="A29" s="258"/>
      <c r="B29" s="259"/>
      <c r="C29" s="258"/>
      <c r="D29" s="260"/>
      <c r="E29" s="260"/>
      <c r="F29" s="261"/>
      <c r="G29" s="262"/>
      <c r="H29" s="263"/>
      <c r="I29" s="262"/>
    </row>
    <row r="30" spans="1:9" ht="15">
      <c r="A30" s="223" t="s">
        <v>82</v>
      </c>
      <c r="B30" s="224"/>
      <c r="C30" s="207"/>
      <c r="D30" s="207"/>
      <c r="E30" s="207"/>
      <c r="F30" s="264" t="s">
        <v>430</v>
      </c>
      <c r="G30" s="262"/>
      <c r="H30" s="226" t="s">
        <v>429</v>
      </c>
      <c r="I30" s="227"/>
    </row>
    <row r="31" spans="1:9" ht="15.75" thickBot="1">
      <c r="A31" s="56"/>
      <c r="B31" s="57"/>
      <c r="C31" s="58"/>
      <c r="D31" s="58"/>
      <c r="E31" s="58"/>
      <c r="F31" s="255"/>
      <c r="G31" s="256"/>
      <c r="H31" s="257"/>
      <c r="I31" s="256"/>
    </row>
  </sheetData>
  <dataConsolidate/>
  <mergeCells count="24">
    <mergeCell ref="F31:G31"/>
    <mergeCell ref="H31:I31"/>
    <mergeCell ref="A29:B29"/>
    <mergeCell ref="C29:E29"/>
    <mergeCell ref="F29:G29"/>
    <mergeCell ref="H29:I29"/>
    <mergeCell ref="A30:B30"/>
    <mergeCell ref="F30:G30"/>
    <mergeCell ref="H30:I30"/>
    <mergeCell ref="A27:B27"/>
    <mergeCell ref="C27:E27"/>
    <mergeCell ref="H27:I27"/>
    <mergeCell ref="A1:C5"/>
    <mergeCell ref="D1:F5"/>
    <mergeCell ref="G1:I5"/>
    <mergeCell ref="A7:I16"/>
    <mergeCell ref="B18:C21"/>
    <mergeCell ref="G18:H21"/>
    <mergeCell ref="D23:F23"/>
    <mergeCell ref="A24:B24"/>
    <mergeCell ref="C24:E24"/>
    <mergeCell ref="F24:G24"/>
    <mergeCell ref="H24:I24"/>
    <mergeCell ref="F26:G28"/>
  </mergeCells>
  <printOptions horizontalCentered="1" verticalCentered="1"/>
  <pageMargins left="0.75" right="0.75" top="1" bottom="1" header="0.5" footer="0.5"/>
  <pageSetup paperSize="9" scale="89" orientation="landscape" horizontalDpi="4294967293"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A1:N43"/>
  <sheetViews>
    <sheetView topLeftCell="A25" workbookViewId="0">
      <selection activeCell="A40" sqref="A40:J43"/>
    </sheetView>
  </sheetViews>
  <sheetFormatPr defaultColWidth="9.140625" defaultRowHeight="12.75" customHeight="1"/>
  <cols>
    <col min="1" max="5" width="9.140625" style="59"/>
    <col min="6" max="6" width="12.5703125" style="59" customWidth="1"/>
    <col min="7" max="8" width="8.28515625" style="59" customWidth="1"/>
    <col min="9" max="9" width="9.85546875" style="59" customWidth="1"/>
    <col min="10" max="10" width="9.140625" style="59"/>
    <col min="11" max="11" width="9.5703125" style="59" customWidth="1"/>
    <col min="12" max="14" width="9.28515625" style="59" customWidth="1"/>
    <col min="15" max="21" width="9.140625" style="59"/>
    <col min="22" max="26" width="0" style="59" hidden="1" customWidth="1"/>
    <col min="27" max="261" width="9.140625" style="59"/>
    <col min="262" max="262" width="12.5703125" style="59" customWidth="1"/>
    <col min="263" max="264" width="8.28515625" style="59" customWidth="1"/>
    <col min="265" max="265" width="9.85546875" style="59" customWidth="1"/>
    <col min="266" max="266" width="9.140625" style="59"/>
    <col min="267" max="267" width="9.5703125" style="59" customWidth="1"/>
    <col min="268" max="270" width="9.28515625" style="59" customWidth="1"/>
    <col min="271" max="277" width="9.140625" style="59"/>
    <col min="278" max="282" width="0" style="59" hidden="1" customWidth="1"/>
    <col min="283" max="517" width="9.140625" style="59"/>
    <col min="518" max="518" width="12.5703125" style="59" customWidth="1"/>
    <col min="519" max="520" width="8.28515625" style="59" customWidth="1"/>
    <col min="521" max="521" width="9.85546875" style="59" customWidth="1"/>
    <col min="522" max="522" width="9.140625" style="59"/>
    <col min="523" max="523" width="9.5703125" style="59" customWidth="1"/>
    <col min="524" max="526" width="9.28515625" style="59" customWidth="1"/>
    <col min="527" max="533" width="9.140625" style="59"/>
    <col min="534" max="538" width="0" style="59" hidden="1" customWidth="1"/>
    <col min="539" max="773" width="9.140625" style="59"/>
    <col min="774" max="774" width="12.5703125" style="59" customWidth="1"/>
    <col min="775" max="776" width="8.28515625" style="59" customWidth="1"/>
    <col min="777" max="777" width="9.85546875" style="59" customWidth="1"/>
    <col min="778" max="778" width="9.140625" style="59"/>
    <col min="779" max="779" width="9.5703125" style="59" customWidth="1"/>
    <col min="780" max="782" width="9.28515625" style="59" customWidth="1"/>
    <col min="783" max="789" width="9.140625" style="59"/>
    <col min="790" max="794" width="0" style="59" hidden="1" customWidth="1"/>
    <col min="795" max="1029" width="9.140625" style="59"/>
    <col min="1030" max="1030" width="12.5703125" style="59" customWidth="1"/>
    <col min="1031" max="1032" width="8.28515625" style="59" customWidth="1"/>
    <col min="1033" max="1033" width="9.85546875" style="59" customWidth="1"/>
    <col min="1034" max="1034" width="9.140625" style="59"/>
    <col min="1035" max="1035" width="9.5703125" style="59" customWidth="1"/>
    <col min="1036" max="1038" width="9.28515625" style="59" customWidth="1"/>
    <col min="1039" max="1045" width="9.140625" style="59"/>
    <col min="1046" max="1050" width="0" style="59" hidden="1" customWidth="1"/>
    <col min="1051" max="1285" width="9.140625" style="59"/>
    <col min="1286" max="1286" width="12.5703125" style="59" customWidth="1"/>
    <col min="1287" max="1288" width="8.28515625" style="59" customWidth="1"/>
    <col min="1289" max="1289" width="9.85546875" style="59" customWidth="1"/>
    <col min="1290" max="1290" width="9.140625" style="59"/>
    <col min="1291" max="1291" width="9.5703125" style="59" customWidth="1"/>
    <col min="1292" max="1294" width="9.28515625" style="59" customWidth="1"/>
    <col min="1295" max="1301" width="9.140625" style="59"/>
    <col min="1302" max="1306" width="0" style="59" hidden="1" customWidth="1"/>
    <col min="1307" max="1541" width="9.140625" style="59"/>
    <col min="1542" max="1542" width="12.5703125" style="59" customWidth="1"/>
    <col min="1543" max="1544" width="8.28515625" style="59" customWidth="1"/>
    <col min="1545" max="1545" width="9.85546875" style="59" customWidth="1"/>
    <col min="1546" max="1546" width="9.140625" style="59"/>
    <col min="1547" max="1547" width="9.5703125" style="59" customWidth="1"/>
    <col min="1548" max="1550" width="9.28515625" style="59" customWidth="1"/>
    <col min="1551" max="1557" width="9.140625" style="59"/>
    <col min="1558" max="1562" width="0" style="59" hidden="1" customWidth="1"/>
    <col min="1563" max="1797" width="9.140625" style="59"/>
    <col min="1798" max="1798" width="12.5703125" style="59" customWidth="1"/>
    <col min="1799" max="1800" width="8.28515625" style="59" customWidth="1"/>
    <col min="1801" max="1801" width="9.85546875" style="59" customWidth="1"/>
    <col min="1802" max="1802" width="9.140625" style="59"/>
    <col min="1803" max="1803" width="9.5703125" style="59" customWidth="1"/>
    <col min="1804" max="1806" width="9.28515625" style="59" customWidth="1"/>
    <col min="1807" max="1813" width="9.140625" style="59"/>
    <col min="1814" max="1818" width="0" style="59" hidden="1" customWidth="1"/>
    <col min="1819" max="2053" width="9.140625" style="59"/>
    <col min="2054" max="2054" width="12.5703125" style="59" customWidth="1"/>
    <col min="2055" max="2056" width="8.28515625" style="59" customWidth="1"/>
    <col min="2057" max="2057" width="9.85546875" style="59" customWidth="1"/>
    <col min="2058" max="2058" width="9.140625" style="59"/>
    <col min="2059" max="2059" width="9.5703125" style="59" customWidth="1"/>
    <col min="2060" max="2062" width="9.28515625" style="59" customWidth="1"/>
    <col min="2063" max="2069" width="9.140625" style="59"/>
    <col min="2070" max="2074" width="0" style="59" hidden="1" customWidth="1"/>
    <col min="2075" max="2309" width="9.140625" style="59"/>
    <col min="2310" max="2310" width="12.5703125" style="59" customWidth="1"/>
    <col min="2311" max="2312" width="8.28515625" style="59" customWidth="1"/>
    <col min="2313" max="2313" width="9.85546875" style="59" customWidth="1"/>
    <col min="2314" max="2314" width="9.140625" style="59"/>
    <col min="2315" max="2315" width="9.5703125" style="59" customWidth="1"/>
    <col min="2316" max="2318" width="9.28515625" style="59" customWidth="1"/>
    <col min="2319" max="2325" width="9.140625" style="59"/>
    <col min="2326" max="2330" width="0" style="59" hidden="1" customWidth="1"/>
    <col min="2331" max="2565" width="9.140625" style="59"/>
    <col min="2566" max="2566" width="12.5703125" style="59" customWidth="1"/>
    <col min="2567" max="2568" width="8.28515625" style="59" customWidth="1"/>
    <col min="2569" max="2569" width="9.85546875" style="59" customWidth="1"/>
    <col min="2570" max="2570" width="9.140625" style="59"/>
    <col min="2571" max="2571" width="9.5703125" style="59" customWidth="1"/>
    <col min="2572" max="2574" width="9.28515625" style="59" customWidth="1"/>
    <col min="2575" max="2581" width="9.140625" style="59"/>
    <col min="2582" max="2586" width="0" style="59" hidden="1" customWidth="1"/>
    <col min="2587" max="2821" width="9.140625" style="59"/>
    <col min="2822" max="2822" width="12.5703125" style="59" customWidth="1"/>
    <col min="2823" max="2824" width="8.28515625" style="59" customWidth="1"/>
    <col min="2825" max="2825" width="9.85546875" style="59" customWidth="1"/>
    <col min="2826" max="2826" width="9.140625" style="59"/>
    <col min="2827" max="2827" width="9.5703125" style="59" customWidth="1"/>
    <col min="2828" max="2830" width="9.28515625" style="59" customWidth="1"/>
    <col min="2831" max="2837" width="9.140625" style="59"/>
    <col min="2838" max="2842" width="0" style="59" hidden="1" customWidth="1"/>
    <col min="2843" max="3077" width="9.140625" style="59"/>
    <col min="3078" max="3078" width="12.5703125" style="59" customWidth="1"/>
    <col min="3079" max="3080" width="8.28515625" style="59" customWidth="1"/>
    <col min="3081" max="3081" width="9.85546875" style="59" customWidth="1"/>
    <col min="3082" max="3082" width="9.140625" style="59"/>
    <col min="3083" max="3083" width="9.5703125" style="59" customWidth="1"/>
    <col min="3084" max="3086" width="9.28515625" style="59" customWidth="1"/>
    <col min="3087" max="3093" width="9.140625" style="59"/>
    <col min="3094" max="3098" width="0" style="59" hidden="1" customWidth="1"/>
    <col min="3099" max="3333" width="9.140625" style="59"/>
    <col min="3334" max="3334" width="12.5703125" style="59" customWidth="1"/>
    <col min="3335" max="3336" width="8.28515625" style="59" customWidth="1"/>
    <col min="3337" max="3337" width="9.85546875" style="59" customWidth="1"/>
    <col min="3338" max="3338" width="9.140625" style="59"/>
    <col min="3339" max="3339" width="9.5703125" style="59" customWidth="1"/>
    <col min="3340" max="3342" width="9.28515625" style="59" customWidth="1"/>
    <col min="3343" max="3349" width="9.140625" style="59"/>
    <col min="3350" max="3354" width="0" style="59" hidden="1" customWidth="1"/>
    <col min="3355" max="3589" width="9.140625" style="59"/>
    <col min="3590" max="3590" width="12.5703125" style="59" customWidth="1"/>
    <col min="3591" max="3592" width="8.28515625" style="59" customWidth="1"/>
    <col min="3593" max="3593" width="9.85546875" style="59" customWidth="1"/>
    <col min="3594" max="3594" width="9.140625" style="59"/>
    <col min="3595" max="3595" width="9.5703125" style="59" customWidth="1"/>
    <col min="3596" max="3598" width="9.28515625" style="59" customWidth="1"/>
    <col min="3599" max="3605" width="9.140625" style="59"/>
    <col min="3606" max="3610" width="0" style="59" hidden="1" customWidth="1"/>
    <col min="3611" max="3845" width="9.140625" style="59"/>
    <col min="3846" max="3846" width="12.5703125" style="59" customWidth="1"/>
    <col min="3847" max="3848" width="8.28515625" style="59" customWidth="1"/>
    <col min="3849" max="3849" width="9.85546875" style="59" customWidth="1"/>
    <col min="3850" max="3850" width="9.140625" style="59"/>
    <col min="3851" max="3851" width="9.5703125" style="59" customWidth="1"/>
    <col min="3852" max="3854" width="9.28515625" style="59" customWidth="1"/>
    <col min="3855" max="3861" width="9.140625" style="59"/>
    <col min="3862" max="3866" width="0" style="59" hidden="1" customWidth="1"/>
    <col min="3867" max="4101" width="9.140625" style="59"/>
    <col min="4102" max="4102" width="12.5703125" style="59" customWidth="1"/>
    <col min="4103" max="4104" width="8.28515625" style="59" customWidth="1"/>
    <col min="4105" max="4105" width="9.85546875" style="59" customWidth="1"/>
    <col min="4106" max="4106" width="9.140625" style="59"/>
    <col min="4107" max="4107" width="9.5703125" style="59" customWidth="1"/>
    <col min="4108" max="4110" width="9.28515625" style="59" customWidth="1"/>
    <col min="4111" max="4117" width="9.140625" style="59"/>
    <col min="4118" max="4122" width="0" style="59" hidden="1" customWidth="1"/>
    <col min="4123" max="4357" width="9.140625" style="59"/>
    <col min="4358" max="4358" width="12.5703125" style="59" customWidth="1"/>
    <col min="4359" max="4360" width="8.28515625" style="59" customWidth="1"/>
    <col min="4361" max="4361" width="9.85546875" style="59" customWidth="1"/>
    <col min="4362" max="4362" width="9.140625" style="59"/>
    <col min="4363" max="4363" width="9.5703125" style="59" customWidth="1"/>
    <col min="4364" max="4366" width="9.28515625" style="59" customWidth="1"/>
    <col min="4367" max="4373" width="9.140625" style="59"/>
    <col min="4374" max="4378" width="0" style="59" hidden="1" customWidth="1"/>
    <col min="4379" max="4613" width="9.140625" style="59"/>
    <col min="4614" max="4614" width="12.5703125" style="59" customWidth="1"/>
    <col min="4615" max="4616" width="8.28515625" style="59" customWidth="1"/>
    <col min="4617" max="4617" width="9.85546875" style="59" customWidth="1"/>
    <col min="4618" max="4618" width="9.140625" style="59"/>
    <col min="4619" max="4619" width="9.5703125" style="59" customWidth="1"/>
    <col min="4620" max="4622" width="9.28515625" style="59" customWidth="1"/>
    <col min="4623" max="4629" width="9.140625" style="59"/>
    <col min="4630" max="4634" width="0" style="59" hidden="1" customWidth="1"/>
    <col min="4635" max="4869" width="9.140625" style="59"/>
    <col min="4870" max="4870" width="12.5703125" style="59" customWidth="1"/>
    <col min="4871" max="4872" width="8.28515625" style="59" customWidth="1"/>
    <col min="4873" max="4873" width="9.85546875" style="59" customWidth="1"/>
    <col min="4874" max="4874" width="9.140625" style="59"/>
    <col min="4875" max="4875" width="9.5703125" style="59" customWidth="1"/>
    <col min="4876" max="4878" width="9.28515625" style="59" customWidth="1"/>
    <col min="4879" max="4885" width="9.140625" style="59"/>
    <col min="4886" max="4890" width="0" style="59" hidden="1" customWidth="1"/>
    <col min="4891" max="5125" width="9.140625" style="59"/>
    <col min="5126" max="5126" width="12.5703125" style="59" customWidth="1"/>
    <col min="5127" max="5128" width="8.28515625" style="59" customWidth="1"/>
    <col min="5129" max="5129" width="9.85546875" style="59" customWidth="1"/>
    <col min="5130" max="5130" width="9.140625" style="59"/>
    <col min="5131" max="5131" width="9.5703125" style="59" customWidth="1"/>
    <col min="5132" max="5134" width="9.28515625" style="59" customWidth="1"/>
    <col min="5135" max="5141" width="9.140625" style="59"/>
    <col min="5142" max="5146" width="0" style="59" hidden="1" customWidth="1"/>
    <col min="5147" max="5381" width="9.140625" style="59"/>
    <col min="5382" max="5382" width="12.5703125" style="59" customWidth="1"/>
    <col min="5383" max="5384" width="8.28515625" style="59" customWidth="1"/>
    <col min="5385" max="5385" width="9.85546875" style="59" customWidth="1"/>
    <col min="5386" max="5386" width="9.140625" style="59"/>
    <col min="5387" max="5387" width="9.5703125" style="59" customWidth="1"/>
    <col min="5388" max="5390" width="9.28515625" style="59" customWidth="1"/>
    <col min="5391" max="5397" width="9.140625" style="59"/>
    <col min="5398" max="5402" width="0" style="59" hidden="1" customWidth="1"/>
    <col min="5403" max="5637" width="9.140625" style="59"/>
    <col min="5638" max="5638" width="12.5703125" style="59" customWidth="1"/>
    <col min="5639" max="5640" width="8.28515625" style="59" customWidth="1"/>
    <col min="5641" max="5641" width="9.85546875" style="59" customWidth="1"/>
    <col min="5642" max="5642" width="9.140625" style="59"/>
    <col min="5643" max="5643" width="9.5703125" style="59" customWidth="1"/>
    <col min="5644" max="5646" width="9.28515625" style="59" customWidth="1"/>
    <col min="5647" max="5653" width="9.140625" style="59"/>
    <col min="5654" max="5658" width="0" style="59" hidden="1" customWidth="1"/>
    <col min="5659" max="5893" width="9.140625" style="59"/>
    <col min="5894" max="5894" width="12.5703125" style="59" customWidth="1"/>
    <col min="5895" max="5896" width="8.28515625" style="59" customWidth="1"/>
    <col min="5897" max="5897" width="9.85546875" style="59" customWidth="1"/>
    <col min="5898" max="5898" width="9.140625" style="59"/>
    <col min="5899" max="5899" width="9.5703125" style="59" customWidth="1"/>
    <col min="5900" max="5902" width="9.28515625" style="59" customWidth="1"/>
    <col min="5903" max="5909" width="9.140625" style="59"/>
    <col min="5910" max="5914" width="0" style="59" hidden="1" customWidth="1"/>
    <col min="5915" max="6149" width="9.140625" style="59"/>
    <col min="6150" max="6150" width="12.5703125" style="59" customWidth="1"/>
    <col min="6151" max="6152" width="8.28515625" style="59" customWidth="1"/>
    <col min="6153" max="6153" width="9.85546875" style="59" customWidth="1"/>
    <col min="6154" max="6154" width="9.140625" style="59"/>
    <col min="6155" max="6155" width="9.5703125" style="59" customWidth="1"/>
    <col min="6156" max="6158" width="9.28515625" style="59" customWidth="1"/>
    <col min="6159" max="6165" width="9.140625" style="59"/>
    <col min="6166" max="6170" width="0" style="59" hidden="1" customWidth="1"/>
    <col min="6171" max="6405" width="9.140625" style="59"/>
    <col min="6406" max="6406" width="12.5703125" style="59" customWidth="1"/>
    <col min="6407" max="6408" width="8.28515625" style="59" customWidth="1"/>
    <col min="6409" max="6409" width="9.85546875" style="59" customWidth="1"/>
    <col min="6410" max="6410" width="9.140625" style="59"/>
    <col min="6411" max="6411" width="9.5703125" style="59" customWidth="1"/>
    <col min="6412" max="6414" width="9.28515625" style="59" customWidth="1"/>
    <col min="6415" max="6421" width="9.140625" style="59"/>
    <col min="6422" max="6426" width="0" style="59" hidden="1" customWidth="1"/>
    <col min="6427" max="6661" width="9.140625" style="59"/>
    <col min="6662" max="6662" width="12.5703125" style="59" customWidth="1"/>
    <col min="6663" max="6664" width="8.28515625" style="59" customWidth="1"/>
    <col min="6665" max="6665" width="9.85546875" style="59" customWidth="1"/>
    <col min="6666" max="6666" width="9.140625" style="59"/>
    <col min="6667" max="6667" width="9.5703125" style="59" customWidth="1"/>
    <col min="6668" max="6670" width="9.28515625" style="59" customWidth="1"/>
    <col min="6671" max="6677" width="9.140625" style="59"/>
    <col min="6678" max="6682" width="0" style="59" hidden="1" customWidth="1"/>
    <col min="6683" max="6917" width="9.140625" style="59"/>
    <col min="6918" max="6918" width="12.5703125" style="59" customWidth="1"/>
    <col min="6919" max="6920" width="8.28515625" style="59" customWidth="1"/>
    <col min="6921" max="6921" width="9.85546875" style="59" customWidth="1"/>
    <col min="6922" max="6922" width="9.140625" style="59"/>
    <col min="6923" max="6923" width="9.5703125" style="59" customWidth="1"/>
    <col min="6924" max="6926" width="9.28515625" style="59" customWidth="1"/>
    <col min="6927" max="6933" width="9.140625" style="59"/>
    <col min="6934" max="6938" width="0" style="59" hidden="1" customWidth="1"/>
    <col min="6939" max="7173" width="9.140625" style="59"/>
    <col min="7174" max="7174" width="12.5703125" style="59" customWidth="1"/>
    <col min="7175" max="7176" width="8.28515625" style="59" customWidth="1"/>
    <col min="7177" max="7177" width="9.85546875" style="59" customWidth="1"/>
    <col min="7178" max="7178" width="9.140625" style="59"/>
    <col min="7179" max="7179" width="9.5703125" style="59" customWidth="1"/>
    <col min="7180" max="7182" width="9.28515625" style="59" customWidth="1"/>
    <col min="7183" max="7189" width="9.140625" style="59"/>
    <col min="7190" max="7194" width="0" style="59" hidden="1" customWidth="1"/>
    <col min="7195" max="7429" width="9.140625" style="59"/>
    <col min="7430" max="7430" width="12.5703125" style="59" customWidth="1"/>
    <col min="7431" max="7432" width="8.28515625" style="59" customWidth="1"/>
    <col min="7433" max="7433" width="9.85546875" style="59" customWidth="1"/>
    <col min="7434" max="7434" width="9.140625" style="59"/>
    <col min="7435" max="7435" width="9.5703125" style="59" customWidth="1"/>
    <col min="7436" max="7438" width="9.28515625" style="59" customWidth="1"/>
    <col min="7439" max="7445" width="9.140625" style="59"/>
    <col min="7446" max="7450" width="0" style="59" hidden="1" customWidth="1"/>
    <col min="7451" max="7685" width="9.140625" style="59"/>
    <col min="7686" max="7686" width="12.5703125" style="59" customWidth="1"/>
    <col min="7687" max="7688" width="8.28515625" style="59" customWidth="1"/>
    <col min="7689" max="7689" width="9.85546875" style="59" customWidth="1"/>
    <col min="7690" max="7690" width="9.140625" style="59"/>
    <col min="7691" max="7691" width="9.5703125" style="59" customWidth="1"/>
    <col min="7692" max="7694" width="9.28515625" style="59" customWidth="1"/>
    <col min="7695" max="7701" width="9.140625" style="59"/>
    <col min="7702" max="7706" width="0" style="59" hidden="1" customWidth="1"/>
    <col min="7707" max="7941" width="9.140625" style="59"/>
    <col min="7942" max="7942" width="12.5703125" style="59" customWidth="1"/>
    <col min="7943" max="7944" width="8.28515625" style="59" customWidth="1"/>
    <col min="7945" max="7945" width="9.85546875" style="59" customWidth="1"/>
    <col min="7946" max="7946" width="9.140625" style="59"/>
    <col min="7947" max="7947" width="9.5703125" style="59" customWidth="1"/>
    <col min="7948" max="7950" width="9.28515625" style="59" customWidth="1"/>
    <col min="7951" max="7957" width="9.140625" style="59"/>
    <col min="7958" max="7962" width="0" style="59" hidden="1" customWidth="1"/>
    <col min="7963" max="8197" width="9.140625" style="59"/>
    <col min="8198" max="8198" width="12.5703125" style="59" customWidth="1"/>
    <col min="8199" max="8200" width="8.28515625" style="59" customWidth="1"/>
    <col min="8201" max="8201" width="9.85546875" style="59" customWidth="1"/>
    <col min="8202" max="8202" width="9.140625" style="59"/>
    <col min="8203" max="8203" width="9.5703125" style="59" customWidth="1"/>
    <col min="8204" max="8206" width="9.28515625" style="59" customWidth="1"/>
    <col min="8207" max="8213" width="9.140625" style="59"/>
    <col min="8214" max="8218" width="0" style="59" hidden="1" customWidth="1"/>
    <col min="8219" max="8453" width="9.140625" style="59"/>
    <col min="8454" max="8454" width="12.5703125" style="59" customWidth="1"/>
    <col min="8455" max="8456" width="8.28515625" style="59" customWidth="1"/>
    <col min="8457" max="8457" width="9.85546875" style="59" customWidth="1"/>
    <col min="8458" max="8458" width="9.140625" style="59"/>
    <col min="8459" max="8459" width="9.5703125" style="59" customWidth="1"/>
    <col min="8460" max="8462" width="9.28515625" style="59" customWidth="1"/>
    <col min="8463" max="8469" width="9.140625" style="59"/>
    <col min="8470" max="8474" width="0" style="59" hidden="1" customWidth="1"/>
    <col min="8475" max="8709" width="9.140625" style="59"/>
    <col min="8710" max="8710" width="12.5703125" style="59" customWidth="1"/>
    <col min="8711" max="8712" width="8.28515625" style="59" customWidth="1"/>
    <col min="8713" max="8713" width="9.85546875" style="59" customWidth="1"/>
    <col min="8714" max="8714" width="9.140625" style="59"/>
    <col min="8715" max="8715" width="9.5703125" style="59" customWidth="1"/>
    <col min="8716" max="8718" width="9.28515625" style="59" customWidth="1"/>
    <col min="8719" max="8725" width="9.140625" style="59"/>
    <col min="8726" max="8730" width="0" style="59" hidden="1" customWidth="1"/>
    <col min="8731" max="8965" width="9.140625" style="59"/>
    <col min="8966" max="8966" width="12.5703125" style="59" customWidth="1"/>
    <col min="8967" max="8968" width="8.28515625" style="59" customWidth="1"/>
    <col min="8969" max="8969" width="9.85546875" style="59" customWidth="1"/>
    <col min="8970" max="8970" width="9.140625" style="59"/>
    <col min="8971" max="8971" width="9.5703125" style="59" customWidth="1"/>
    <col min="8972" max="8974" width="9.28515625" style="59" customWidth="1"/>
    <col min="8975" max="8981" width="9.140625" style="59"/>
    <col min="8982" max="8986" width="0" style="59" hidden="1" customWidth="1"/>
    <col min="8987" max="9221" width="9.140625" style="59"/>
    <col min="9222" max="9222" width="12.5703125" style="59" customWidth="1"/>
    <col min="9223" max="9224" width="8.28515625" style="59" customWidth="1"/>
    <col min="9225" max="9225" width="9.85546875" style="59" customWidth="1"/>
    <col min="9226" max="9226" width="9.140625" style="59"/>
    <col min="9227" max="9227" width="9.5703125" style="59" customWidth="1"/>
    <col min="9228" max="9230" width="9.28515625" style="59" customWidth="1"/>
    <col min="9231" max="9237" width="9.140625" style="59"/>
    <col min="9238" max="9242" width="0" style="59" hidden="1" customWidth="1"/>
    <col min="9243" max="9477" width="9.140625" style="59"/>
    <col min="9478" max="9478" width="12.5703125" style="59" customWidth="1"/>
    <col min="9479" max="9480" width="8.28515625" style="59" customWidth="1"/>
    <col min="9481" max="9481" width="9.85546875" style="59" customWidth="1"/>
    <col min="9482" max="9482" width="9.140625" style="59"/>
    <col min="9483" max="9483" width="9.5703125" style="59" customWidth="1"/>
    <col min="9484" max="9486" width="9.28515625" style="59" customWidth="1"/>
    <col min="9487" max="9493" width="9.140625" style="59"/>
    <col min="9494" max="9498" width="0" style="59" hidden="1" customWidth="1"/>
    <col min="9499" max="9733" width="9.140625" style="59"/>
    <col min="9734" max="9734" width="12.5703125" style="59" customWidth="1"/>
    <col min="9735" max="9736" width="8.28515625" style="59" customWidth="1"/>
    <col min="9737" max="9737" width="9.85546875" style="59" customWidth="1"/>
    <col min="9738" max="9738" width="9.140625" style="59"/>
    <col min="9739" max="9739" width="9.5703125" style="59" customWidth="1"/>
    <col min="9740" max="9742" width="9.28515625" style="59" customWidth="1"/>
    <col min="9743" max="9749" width="9.140625" style="59"/>
    <col min="9750" max="9754" width="0" style="59" hidden="1" customWidth="1"/>
    <col min="9755" max="9989" width="9.140625" style="59"/>
    <col min="9990" max="9990" width="12.5703125" style="59" customWidth="1"/>
    <col min="9991" max="9992" width="8.28515625" style="59" customWidth="1"/>
    <col min="9993" max="9993" width="9.85546875" style="59" customWidth="1"/>
    <col min="9994" max="9994" width="9.140625" style="59"/>
    <col min="9995" max="9995" width="9.5703125" style="59" customWidth="1"/>
    <col min="9996" max="9998" width="9.28515625" style="59" customWidth="1"/>
    <col min="9999" max="10005" width="9.140625" style="59"/>
    <col min="10006" max="10010" width="0" style="59" hidden="1" customWidth="1"/>
    <col min="10011" max="10245" width="9.140625" style="59"/>
    <col min="10246" max="10246" width="12.5703125" style="59" customWidth="1"/>
    <col min="10247" max="10248" width="8.28515625" style="59" customWidth="1"/>
    <col min="10249" max="10249" width="9.85546875" style="59" customWidth="1"/>
    <col min="10250" max="10250" width="9.140625" style="59"/>
    <col min="10251" max="10251" width="9.5703125" style="59" customWidth="1"/>
    <col min="10252" max="10254" width="9.28515625" style="59" customWidth="1"/>
    <col min="10255" max="10261" width="9.140625" style="59"/>
    <col min="10262" max="10266" width="0" style="59" hidden="1" customWidth="1"/>
    <col min="10267" max="10501" width="9.140625" style="59"/>
    <col min="10502" max="10502" width="12.5703125" style="59" customWidth="1"/>
    <col min="10503" max="10504" width="8.28515625" style="59" customWidth="1"/>
    <col min="10505" max="10505" width="9.85546875" style="59" customWidth="1"/>
    <col min="10506" max="10506" width="9.140625" style="59"/>
    <col min="10507" max="10507" width="9.5703125" style="59" customWidth="1"/>
    <col min="10508" max="10510" width="9.28515625" style="59" customWidth="1"/>
    <col min="10511" max="10517" width="9.140625" style="59"/>
    <col min="10518" max="10522" width="0" style="59" hidden="1" customWidth="1"/>
    <col min="10523" max="10757" width="9.140625" style="59"/>
    <col min="10758" max="10758" width="12.5703125" style="59" customWidth="1"/>
    <col min="10759" max="10760" width="8.28515625" style="59" customWidth="1"/>
    <col min="10761" max="10761" width="9.85546875" style="59" customWidth="1"/>
    <col min="10762" max="10762" width="9.140625" style="59"/>
    <col min="10763" max="10763" width="9.5703125" style="59" customWidth="1"/>
    <col min="10764" max="10766" width="9.28515625" style="59" customWidth="1"/>
    <col min="10767" max="10773" width="9.140625" style="59"/>
    <col min="10774" max="10778" width="0" style="59" hidden="1" customWidth="1"/>
    <col min="10779" max="11013" width="9.140625" style="59"/>
    <col min="11014" max="11014" width="12.5703125" style="59" customWidth="1"/>
    <col min="11015" max="11016" width="8.28515625" style="59" customWidth="1"/>
    <col min="11017" max="11017" width="9.85546875" style="59" customWidth="1"/>
    <col min="11018" max="11018" width="9.140625" style="59"/>
    <col min="11019" max="11019" width="9.5703125" style="59" customWidth="1"/>
    <col min="11020" max="11022" width="9.28515625" style="59" customWidth="1"/>
    <col min="11023" max="11029" width="9.140625" style="59"/>
    <col min="11030" max="11034" width="0" style="59" hidden="1" customWidth="1"/>
    <col min="11035" max="11269" width="9.140625" style="59"/>
    <col min="11270" max="11270" width="12.5703125" style="59" customWidth="1"/>
    <col min="11271" max="11272" width="8.28515625" style="59" customWidth="1"/>
    <col min="11273" max="11273" width="9.85546875" style="59" customWidth="1"/>
    <col min="11274" max="11274" width="9.140625" style="59"/>
    <col min="11275" max="11275" width="9.5703125" style="59" customWidth="1"/>
    <col min="11276" max="11278" width="9.28515625" style="59" customWidth="1"/>
    <col min="11279" max="11285" width="9.140625" style="59"/>
    <col min="11286" max="11290" width="0" style="59" hidden="1" customWidth="1"/>
    <col min="11291" max="11525" width="9.140625" style="59"/>
    <col min="11526" max="11526" width="12.5703125" style="59" customWidth="1"/>
    <col min="11527" max="11528" width="8.28515625" style="59" customWidth="1"/>
    <col min="11529" max="11529" width="9.85546875" style="59" customWidth="1"/>
    <col min="11530" max="11530" width="9.140625" style="59"/>
    <col min="11531" max="11531" width="9.5703125" style="59" customWidth="1"/>
    <col min="11532" max="11534" width="9.28515625" style="59" customWidth="1"/>
    <col min="11535" max="11541" width="9.140625" style="59"/>
    <col min="11542" max="11546" width="0" style="59" hidden="1" customWidth="1"/>
    <col min="11547" max="11781" width="9.140625" style="59"/>
    <col min="11782" max="11782" width="12.5703125" style="59" customWidth="1"/>
    <col min="11783" max="11784" width="8.28515625" style="59" customWidth="1"/>
    <col min="11785" max="11785" width="9.85546875" style="59" customWidth="1"/>
    <col min="11786" max="11786" width="9.140625" style="59"/>
    <col min="11787" max="11787" width="9.5703125" style="59" customWidth="1"/>
    <col min="11788" max="11790" width="9.28515625" style="59" customWidth="1"/>
    <col min="11791" max="11797" width="9.140625" style="59"/>
    <col min="11798" max="11802" width="0" style="59" hidden="1" customWidth="1"/>
    <col min="11803" max="12037" width="9.140625" style="59"/>
    <col min="12038" max="12038" width="12.5703125" style="59" customWidth="1"/>
    <col min="12039" max="12040" width="8.28515625" style="59" customWidth="1"/>
    <col min="12041" max="12041" width="9.85546875" style="59" customWidth="1"/>
    <col min="12042" max="12042" width="9.140625" style="59"/>
    <col min="12043" max="12043" width="9.5703125" style="59" customWidth="1"/>
    <col min="12044" max="12046" width="9.28515625" style="59" customWidth="1"/>
    <col min="12047" max="12053" width="9.140625" style="59"/>
    <col min="12054" max="12058" width="0" style="59" hidden="1" customWidth="1"/>
    <col min="12059" max="12293" width="9.140625" style="59"/>
    <col min="12294" max="12294" width="12.5703125" style="59" customWidth="1"/>
    <col min="12295" max="12296" width="8.28515625" style="59" customWidth="1"/>
    <col min="12297" max="12297" width="9.85546875" style="59" customWidth="1"/>
    <col min="12298" max="12298" width="9.140625" style="59"/>
    <col min="12299" max="12299" width="9.5703125" style="59" customWidth="1"/>
    <col min="12300" max="12302" width="9.28515625" style="59" customWidth="1"/>
    <col min="12303" max="12309" width="9.140625" style="59"/>
    <col min="12310" max="12314" width="0" style="59" hidden="1" customWidth="1"/>
    <col min="12315" max="12549" width="9.140625" style="59"/>
    <col min="12550" max="12550" width="12.5703125" style="59" customWidth="1"/>
    <col min="12551" max="12552" width="8.28515625" style="59" customWidth="1"/>
    <col min="12553" max="12553" width="9.85546875" style="59" customWidth="1"/>
    <col min="12554" max="12554" width="9.140625" style="59"/>
    <col min="12555" max="12555" width="9.5703125" style="59" customWidth="1"/>
    <col min="12556" max="12558" width="9.28515625" style="59" customWidth="1"/>
    <col min="12559" max="12565" width="9.140625" style="59"/>
    <col min="12566" max="12570" width="0" style="59" hidden="1" customWidth="1"/>
    <col min="12571" max="12805" width="9.140625" style="59"/>
    <col min="12806" max="12806" width="12.5703125" style="59" customWidth="1"/>
    <col min="12807" max="12808" width="8.28515625" style="59" customWidth="1"/>
    <col min="12809" max="12809" width="9.85546875" style="59" customWidth="1"/>
    <col min="12810" max="12810" width="9.140625" style="59"/>
    <col min="12811" max="12811" width="9.5703125" style="59" customWidth="1"/>
    <col min="12812" max="12814" width="9.28515625" style="59" customWidth="1"/>
    <col min="12815" max="12821" width="9.140625" style="59"/>
    <col min="12822" max="12826" width="0" style="59" hidden="1" customWidth="1"/>
    <col min="12827" max="13061" width="9.140625" style="59"/>
    <col min="13062" max="13062" width="12.5703125" style="59" customWidth="1"/>
    <col min="13063" max="13064" width="8.28515625" style="59" customWidth="1"/>
    <col min="13065" max="13065" width="9.85546875" style="59" customWidth="1"/>
    <col min="13066" max="13066" width="9.140625" style="59"/>
    <col min="13067" max="13067" width="9.5703125" style="59" customWidth="1"/>
    <col min="13068" max="13070" width="9.28515625" style="59" customWidth="1"/>
    <col min="13071" max="13077" width="9.140625" style="59"/>
    <col min="13078" max="13082" width="0" style="59" hidden="1" customWidth="1"/>
    <col min="13083" max="13317" width="9.140625" style="59"/>
    <col min="13318" max="13318" width="12.5703125" style="59" customWidth="1"/>
    <col min="13319" max="13320" width="8.28515625" style="59" customWidth="1"/>
    <col min="13321" max="13321" width="9.85546875" style="59" customWidth="1"/>
    <col min="13322" max="13322" width="9.140625" style="59"/>
    <col min="13323" max="13323" width="9.5703125" style="59" customWidth="1"/>
    <col min="13324" max="13326" width="9.28515625" style="59" customWidth="1"/>
    <col min="13327" max="13333" width="9.140625" style="59"/>
    <col min="13334" max="13338" width="0" style="59" hidden="1" customWidth="1"/>
    <col min="13339" max="13573" width="9.140625" style="59"/>
    <col min="13574" max="13574" width="12.5703125" style="59" customWidth="1"/>
    <col min="13575" max="13576" width="8.28515625" style="59" customWidth="1"/>
    <col min="13577" max="13577" width="9.85546875" style="59" customWidth="1"/>
    <col min="13578" max="13578" width="9.140625" style="59"/>
    <col min="13579" max="13579" width="9.5703125" style="59" customWidth="1"/>
    <col min="13580" max="13582" width="9.28515625" style="59" customWidth="1"/>
    <col min="13583" max="13589" width="9.140625" style="59"/>
    <col min="13590" max="13594" width="0" style="59" hidden="1" customWidth="1"/>
    <col min="13595" max="13829" width="9.140625" style="59"/>
    <col min="13830" max="13830" width="12.5703125" style="59" customWidth="1"/>
    <col min="13831" max="13832" width="8.28515625" style="59" customWidth="1"/>
    <col min="13833" max="13833" width="9.85546875" style="59" customWidth="1"/>
    <col min="13834" max="13834" width="9.140625" style="59"/>
    <col min="13835" max="13835" width="9.5703125" style="59" customWidth="1"/>
    <col min="13836" max="13838" width="9.28515625" style="59" customWidth="1"/>
    <col min="13839" max="13845" width="9.140625" style="59"/>
    <col min="13846" max="13850" width="0" style="59" hidden="1" customWidth="1"/>
    <col min="13851" max="14085" width="9.140625" style="59"/>
    <col min="14086" max="14086" width="12.5703125" style="59" customWidth="1"/>
    <col min="14087" max="14088" width="8.28515625" style="59" customWidth="1"/>
    <col min="14089" max="14089" width="9.85546875" style="59" customWidth="1"/>
    <col min="14090" max="14090" width="9.140625" style="59"/>
    <col min="14091" max="14091" width="9.5703125" style="59" customWidth="1"/>
    <col min="14092" max="14094" width="9.28515625" style="59" customWidth="1"/>
    <col min="14095" max="14101" width="9.140625" style="59"/>
    <col min="14102" max="14106" width="0" style="59" hidden="1" customWidth="1"/>
    <col min="14107" max="14341" width="9.140625" style="59"/>
    <col min="14342" max="14342" width="12.5703125" style="59" customWidth="1"/>
    <col min="14343" max="14344" width="8.28515625" style="59" customWidth="1"/>
    <col min="14345" max="14345" width="9.85546875" style="59" customWidth="1"/>
    <col min="14346" max="14346" width="9.140625" style="59"/>
    <col min="14347" max="14347" width="9.5703125" style="59" customWidth="1"/>
    <col min="14348" max="14350" width="9.28515625" style="59" customWidth="1"/>
    <col min="14351" max="14357" width="9.140625" style="59"/>
    <col min="14358" max="14362" width="0" style="59" hidden="1" customWidth="1"/>
    <col min="14363" max="14597" width="9.140625" style="59"/>
    <col min="14598" max="14598" width="12.5703125" style="59" customWidth="1"/>
    <col min="14599" max="14600" width="8.28515625" style="59" customWidth="1"/>
    <col min="14601" max="14601" width="9.85546875" style="59" customWidth="1"/>
    <col min="14602" max="14602" width="9.140625" style="59"/>
    <col min="14603" max="14603" width="9.5703125" style="59" customWidth="1"/>
    <col min="14604" max="14606" width="9.28515625" style="59" customWidth="1"/>
    <col min="14607" max="14613" width="9.140625" style="59"/>
    <col min="14614" max="14618" width="0" style="59" hidden="1" customWidth="1"/>
    <col min="14619" max="14853" width="9.140625" style="59"/>
    <col min="14854" max="14854" width="12.5703125" style="59" customWidth="1"/>
    <col min="14855" max="14856" width="8.28515625" style="59" customWidth="1"/>
    <col min="14857" max="14857" width="9.85546875" style="59" customWidth="1"/>
    <col min="14858" max="14858" width="9.140625" style="59"/>
    <col min="14859" max="14859" width="9.5703125" style="59" customWidth="1"/>
    <col min="14860" max="14862" width="9.28515625" style="59" customWidth="1"/>
    <col min="14863" max="14869" width="9.140625" style="59"/>
    <col min="14870" max="14874" width="0" style="59" hidden="1" customWidth="1"/>
    <col min="14875" max="15109" width="9.140625" style="59"/>
    <col min="15110" max="15110" width="12.5703125" style="59" customWidth="1"/>
    <col min="15111" max="15112" width="8.28515625" style="59" customWidth="1"/>
    <col min="15113" max="15113" width="9.85546875" style="59" customWidth="1"/>
    <col min="15114" max="15114" width="9.140625" style="59"/>
    <col min="15115" max="15115" width="9.5703125" style="59" customWidth="1"/>
    <col min="15116" max="15118" width="9.28515625" style="59" customWidth="1"/>
    <col min="15119" max="15125" width="9.140625" style="59"/>
    <col min="15126" max="15130" width="0" style="59" hidden="1" customWidth="1"/>
    <col min="15131" max="15365" width="9.140625" style="59"/>
    <col min="15366" max="15366" width="12.5703125" style="59" customWidth="1"/>
    <col min="15367" max="15368" width="8.28515625" style="59" customWidth="1"/>
    <col min="15369" max="15369" width="9.85546875" style="59" customWidth="1"/>
    <col min="15370" max="15370" width="9.140625" style="59"/>
    <col min="15371" max="15371" width="9.5703125" style="59" customWidth="1"/>
    <col min="15372" max="15374" width="9.28515625" style="59" customWidth="1"/>
    <col min="15375" max="15381" width="9.140625" style="59"/>
    <col min="15382" max="15386" width="0" style="59" hidden="1" customWidth="1"/>
    <col min="15387" max="15621" width="9.140625" style="59"/>
    <col min="15622" max="15622" width="12.5703125" style="59" customWidth="1"/>
    <col min="15623" max="15624" width="8.28515625" style="59" customWidth="1"/>
    <col min="15625" max="15625" width="9.85546875" style="59" customWidth="1"/>
    <col min="15626" max="15626" width="9.140625" style="59"/>
    <col min="15627" max="15627" width="9.5703125" style="59" customWidth="1"/>
    <col min="15628" max="15630" width="9.28515625" style="59" customWidth="1"/>
    <col min="15631" max="15637" width="9.140625" style="59"/>
    <col min="15638" max="15642" width="0" style="59" hidden="1" customWidth="1"/>
    <col min="15643" max="15877" width="9.140625" style="59"/>
    <col min="15878" max="15878" width="12.5703125" style="59" customWidth="1"/>
    <col min="15879" max="15880" width="8.28515625" style="59" customWidth="1"/>
    <col min="15881" max="15881" width="9.85546875" style="59" customWidth="1"/>
    <col min="15882" max="15882" width="9.140625" style="59"/>
    <col min="15883" max="15883" width="9.5703125" style="59" customWidth="1"/>
    <col min="15884" max="15886" width="9.28515625" style="59" customWidth="1"/>
    <col min="15887" max="15893" width="9.140625" style="59"/>
    <col min="15894" max="15898" width="0" style="59" hidden="1" customWidth="1"/>
    <col min="15899" max="16133" width="9.140625" style="59"/>
    <col min="16134" max="16134" width="12.5703125" style="59" customWidth="1"/>
    <col min="16135" max="16136" width="8.28515625" style="59" customWidth="1"/>
    <col min="16137" max="16137" width="9.85546875" style="59" customWidth="1"/>
    <col min="16138" max="16138" width="9.140625" style="59"/>
    <col min="16139" max="16139" width="9.5703125" style="59" customWidth="1"/>
    <col min="16140" max="16142" width="9.28515625" style="59" customWidth="1"/>
    <col min="16143" max="16149" width="9.140625" style="59"/>
    <col min="16150" max="16154" width="0" style="59" hidden="1" customWidth="1"/>
    <col min="16155" max="16384" width="9.140625" style="59"/>
  </cols>
  <sheetData>
    <row r="1" spans="1:14" ht="12.75" customHeight="1">
      <c r="A1" s="268" t="s">
        <v>83</v>
      </c>
      <c r="B1" s="269"/>
      <c r="C1" s="269"/>
      <c r="D1" s="269"/>
      <c r="E1" s="269"/>
      <c r="F1" s="269"/>
      <c r="G1" s="269"/>
      <c r="H1" s="269"/>
      <c r="I1" s="269"/>
      <c r="J1" s="269"/>
      <c r="K1" s="269"/>
      <c r="L1" s="269"/>
      <c r="M1" s="269"/>
      <c r="N1" s="270"/>
    </row>
    <row r="2" spans="1:14" s="60" customFormat="1" ht="35.25" customHeight="1">
      <c r="A2" s="271" t="s">
        <v>84</v>
      </c>
      <c r="B2" s="272"/>
      <c r="C2" s="272"/>
      <c r="D2" s="272"/>
      <c r="E2" s="272"/>
      <c r="F2" s="272"/>
      <c r="G2" s="272"/>
      <c r="H2" s="272"/>
      <c r="I2" s="272"/>
      <c r="J2" s="272"/>
      <c r="K2" s="272"/>
      <c r="L2" s="272"/>
      <c r="M2" s="272"/>
      <c r="N2" s="273"/>
    </row>
    <row r="3" spans="1:14" ht="14.25" customHeight="1">
      <c r="A3" s="274"/>
      <c r="B3" s="275"/>
      <c r="C3" s="275"/>
      <c r="D3" s="275"/>
      <c r="E3" s="275"/>
      <c r="F3" s="275"/>
      <c r="G3" s="275"/>
      <c r="H3" s="275"/>
      <c r="I3" s="275"/>
      <c r="J3" s="275"/>
      <c r="K3" s="275"/>
      <c r="L3" s="275"/>
      <c r="M3" s="275"/>
      <c r="N3" s="276"/>
    </row>
    <row r="4" spans="1:14" ht="13.5" customHeight="1">
      <c r="A4" s="61"/>
      <c r="B4" s="62"/>
      <c r="C4" s="62"/>
      <c r="D4" s="62"/>
      <c r="E4" s="62"/>
      <c r="F4" s="62"/>
      <c r="G4" s="62"/>
      <c r="H4" s="62"/>
      <c r="I4" s="62"/>
      <c r="J4" s="62"/>
      <c r="K4" s="62"/>
      <c r="L4" s="63" t="s">
        <v>85</v>
      </c>
      <c r="M4" s="63" t="s">
        <v>86</v>
      </c>
      <c r="N4" s="64" t="s">
        <v>87</v>
      </c>
    </row>
    <row r="5" spans="1:14" ht="12.75" customHeight="1">
      <c r="A5" s="265" t="s">
        <v>88</v>
      </c>
      <c r="B5" s="266"/>
      <c r="C5" s="266"/>
      <c r="D5" s="266"/>
      <c r="E5" s="266"/>
      <c r="F5" s="266"/>
      <c r="G5" s="266"/>
      <c r="H5" s="266"/>
      <c r="I5" s="266"/>
      <c r="J5" s="266"/>
      <c r="K5" s="266"/>
      <c r="L5" s="266"/>
      <c r="M5" s="266"/>
      <c r="N5" s="267"/>
    </row>
    <row r="6" spans="1:14" ht="6" customHeight="1">
      <c r="A6" s="65"/>
      <c r="B6" s="66"/>
      <c r="C6" s="66"/>
      <c r="D6" s="66"/>
      <c r="E6" s="66"/>
      <c r="F6" s="67"/>
      <c r="G6" s="67"/>
      <c r="H6" s="67"/>
      <c r="I6" s="67"/>
      <c r="J6" s="67"/>
      <c r="K6" s="67"/>
      <c r="L6" s="68"/>
      <c r="M6" s="68"/>
      <c r="N6" s="69"/>
    </row>
    <row r="7" spans="1:14" ht="12.75" customHeight="1">
      <c r="A7" s="265" t="s">
        <v>89</v>
      </c>
      <c r="B7" s="266"/>
      <c r="C7" s="266"/>
      <c r="D7" s="266"/>
      <c r="E7" s="266"/>
      <c r="F7" s="266"/>
      <c r="G7" s="266"/>
      <c r="H7" s="266"/>
      <c r="I7" s="266"/>
      <c r="J7" s="266"/>
      <c r="K7" s="266"/>
      <c r="L7" s="266"/>
      <c r="M7" s="266"/>
      <c r="N7" s="267"/>
    </row>
    <row r="8" spans="1:14" ht="6" customHeight="1">
      <c r="A8" s="65"/>
      <c r="B8" s="66"/>
      <c r="C8" s="66"/>
      <c r="D8" s="66"/>
      <c r="E8" s="66"/>
      <c r="F8" s="67"/>
      <c r="G8" s="67"/>
      <c r="H8" s="67"/>
      <c r="I8" s="67"/>
      <c r="J8" s="67"/>
      <c r="K8" s="67"/>
      <c r="L8" s="68"/>
      <c r="M8" s="68"/>
      <c r="N8" s="69"/>
    </row>
    <row r="9" spans="1:14" ht="12.75" customHeight="1">
      <c r="A9" s="265" t="s">
        <v>90</v>
      </c>
      <c r="B9" s="266"/>
      <c r="C9" s="266"/>
      <c r="D9" s="266"/>
      <c r="E9" s="266"/>
      <c r="F9" s="266"/>
      <c r="G9" s="266"/>
      <c r="H9" s="266"/>
      <c r="I9" s="266"/>
      <c r="J9" s="266"/>
      <c r="K9" s="266"/>
      <c r="L9" s="266"/>
      <c r="M9" s="266"/>
      <c r="N9" s="267"/>
    </row>
    <row r="10" spans="1:14" ht="6" customHeight="1">
      <c r="A10" s="65"/>
      <c r="B10" s="66"/>
      <c r="C10" s="66"/>
      <c r="D10" s="66"/>
      <c r="E10" s="66"/>
      <c r="F10" s="67"/>
      <c r="G10" s="67"/>
      <c r="H10" s="67"/>
      <c r="I10" s="67"/>
      <c r="J10" s="67"/>
      <c r="K10" s="67"/>
      <c r="L10" s="68"/>
      <c r="M10" s="68"/>
      <c r="N10" s="69"/>
    </row>
    <row r="11" spans="1:14" ht="12.75" customHeight="1">
      <c r="A11" s="265" t="s">
        <v>91</v>
      </c>
      <c r="B11" s="266"/>
      <c r="C11" s="266"/>
      <c r="D11" s="266"/>
      <c r="E11" s="266"/>
      <c r="F11" s="266"/>
      <c r="G11" s="266"/>
      <c r="H11" s="266"/>
      <c r="I11" s="266"/>
      <c r="J11" s="266"/>
      <c r="K11" s="266"/>
      <c r="L11" s="266"/>
      <c r="M11" s="266"/>
      <c r="N11" s="267"/>
    </row>
    <row r="12" spans="1:14" ht="6" customHeight="1">
      <c r="A12" s="65"/>
      <c r="B12" s="66"/>
      <c r="C12" s="66" t="s">
        <v>92</v>
      </c>
      <c r="D12" s="66"/>
      <c r="E12" s="66"/>
      <c r="F12" s="67"/>
      <c r="G12" s="67"/>
      <c r="H12" s="67"/>
      <c r="I12" s="67"/>
      <c r="J12" s="67"/>
      <c r="K12" s="67"/>
      <c r="L12" s="68"/>
      <c r="M12" s="68"/>
      <c r="N12" s="69"/>
    </row>
    <row r="13" spans="1:14" ht="12.75" customHeight="1">
      <c r="A13" s="265" t="s">
        <v>90</v>
      </c>
      <c r="B13" s="266"/>
      <c r="C13" s="266"/>
      <c r="D13" s="266"/>
      <c r="E13" s="266"/>
      <c r="F13" s="266"/>
      <c r="G13" s="266"/>
      <c r="H13" s="266"/>
      <c r="I13" s="266"/>
      <c r="J13" s="266"/>
      <c r="K13" s="266"/>
      <c r="L13" s="266"/>
      <c r="M13" s="266"/>
      <c r="N13" s="267"/>
    </row>
    <row r="14" spans="1:14" ht="6" customHeight="1">
      <c r="A14" s="70"/>
      <c r="B14" s="67"/>
      <c r="C14" s="67"/>
      <c r="D14" s="67"/>
      <c r="E14" s="67"/>
      <c r="F14" s="67"/>
      <c r="G14" s="67"/>
      <c r="H14" s="67"/>
      <c r="I14" s="67"/>
      <c r="J14" s="67"/>
      <c r="K14" s="67"/>
      <c r="L14" s="68"/>
      <c r="M14" s="68"/>
      <c r="N14" s="69"/>
    </row>
    <row r="15" spans="1:14" ht="12.75" customHeight="1">
      <c r="A15" s="265" t="s">
        <v>93</v>
      </c>
      <c r="B15" s="266"/>
      <c r="C15" s="266"/>
      <c r="D15" s="266"/>
      <c r="E15" s="266"/>
      <c r="F15" s="266"/>
      <c r="G15" s="266"/>
      <c r="H15" s="266"/>
      <c r="I15" s="266"/>
      <c r="J15" s="266"/>
      <c r="K15" s="266"/>
      <c r="L15" s="266"/>
      <c r="M15" s="266"/>
      <c r="N15" s="267"/>
    </row>
    <row r="16" spans="1:14" ht="6" customHeight="1">
      <c r="A16" s="65"/>
      <c r="B16" s="66"/>
      <c r="C16" s="66"/>
      <c r="D16" s="66"/>
      <c r="E16" s="66"/>
      <c r="F16" s="67"/>
      <c r="G16" s="67"/>
      <c r="H16" s="67"/>
      <c r="I16" s="67"/>
      <c r="J16" s="67"/>
      <c r="K16" s="67"/>
      <c r="L16" s="68"/>
      <c r="M16" s="68"/>
      <c r="N16" s="69"/>
    </row>
    <row r="17" spans="1:14" ht="12.75" customHeight="1">
      <c r="A17" s="277" t="s">
        <v>94</v>
      </c>
      <c r="B17" s="278"/>
      <c r="C17" s="278"/>
      <c r="D17" s="278"/>
      <c r="E17" s="278"/>
      <c r="F17" s="278"/>
      <c r="G17" s="278"/>
      <c r="H17" s="278"/>
      <c r="I17" s="278"/>
      <c r="J17" s="278"/>
      <c r="K17" s="278"/>
      <c r="L17" s="278"/>
      <c r="M17" s="278"/>
      <c r="N17" s="279"/>
    </row>
    <row r="18" spans="1:14" ht="6" customHeight="1">
      <c r="A18" s="65"/>
      <c r="B18" s="66"/>
      <c r="C18" s="66"/>
      <c r="D18" s="66"/>
      <c r="E18" s="66"/>
      <c r="F18" s="67" t="s">
        <v>30</v>
      </c>
      <c r="G18" s="67"/>
      <c r="H18" s="67"/>
      <c r="I18" s="67"/>
      <c r="J18" s="67"/>
      <c r="K18" s="67"/>
      <c r="L18" s="68"/>
      <c r="M18" s="68"/>
      <c r="N18" s="69"/>
    </row>
    <row r="19" spans="1:14" ht="12.75" customHeight="1">
      <c r="A19" s="277" t="s">
        <v>95</v>
      </c>
      <c r="B19" s="278"/>
      <c r="C19" s="278"/>
      <c r="D19" s="278"/>
      <c r="E19" s="278"/>
      <c r="F19" s="278"/>
      <c r="G19" s="278"/>
      <c r="H19" s="278"/>
      <c r="I19" s="278"/>
      <c r="J19" s="278"/>
      <c r="K19" s="278"/>
      <c r="L19" s="278"/>
      <c r="M19" s="278"/>
      <c r="N19" s="279"/>
    </row>
    <row r="20" spans="1:14" ht="6" customHeight="1">
      <c r="A20" s="65"/>
      <c r="B20" s="66"/>
      <c r="C20" s="66"/>
      <c r="D20" s="66"/>
      <c r="E20" s="66"/>
      <c r="F20" s="67"/>
      <c r="G20" s="67"/>
      <c r="H20" s="67"/>
      <c r="I20" s="67"/>
      <c r="J20" s="67"/>
      <c r="K20" s="67"/>
      <c r="L20" s="68"/>
      <c r="M20" s="68"/>
      <c r="N20" s="69"/>
    </row>
    <row r="21" spans="1:14" ht="12.75" customHeight="1">
      <c r="A21" s="277" t="s">
        <v>96</v>
      </c>
      <c r="B21" s="278"/>
      <c r="C21" s="278"/>
      <c r="D21" s="278"/>
      <c r="E21" s="278"/>
      <c r="F21" s="278"/>
      <c r="G21" s="278"/>
      <c r="H21" s="278"/>
      <c r="I21" s="278"/>
      <c r="J21" s="278"/>
      <c r="K21" s="278"/>
      <c r="L21" s="278"/>
      <c r="M21" s="278"/>
      <c r="N21" s="279"/>
    </row>
    <row r="22" spans="1:14" ht="6" customHeight="1">
      <c r="A22" s="65"/>
      <c r="B22" s="71"/>
      <c r="C22" s="71"/>
      <c r="D22" s="71"/>
      <c r="E22" s="71"/>
      <c r="F22" s="71"/>
      <c r="G22" s="71"/>
      <c r="H22" s="71"/>
      <c r="I22" s="71"/>
      <c r="J22" s="71"/>
      <c r="K22" s="71"/>
      <c r="L22" s="68"/>
      <c r="M22" s="68"/>
      <c r="N22" s="69"/>
    </row>
    <row r="23" spans="1:14" ht="12.75" customHeight="1">
      <c r="A23" s="277" t="s">
        <v>97</v>
      </c>
      <c r="B23" s="278"/>
      <c r="C23" s="278"/>
      <c r="D23" s="278"/>
      <c r="E23" s="278"/>
      <c r="F23" s="278"/>
      <c r="G23" s="278"/>
      <c r="H23" s="278"/>
      <c r="I23" s="278"/>
      <c r="J23" s="278"/>
      <c r="K23" s="278"/>
      <c r="L23" s="278"/>
      <c r="M23" s="278"/>
      <c r="N23" s="279"/>
    </row>
    <row r="24" spans="1:14" ht="6" customHeight="1">
      <c r="A24" s="65"/>
      <c r="B24" s="66"/>
      <c r="C24" s="66"/>
      <c r="D24" s="66"/>
      <c r="E24" s="66"/>
      <c r="F24" s="67"/>
      <c r="G24" s="67"/>
      <c r="H24" s="67"/>
      <c r="I24" s="67"/>
      <c r="J24" s="67"/>
      <c r="K24" s="67"/>
      <c r="L24" s="68"/>
      <c r="M24" s="68"/>
      <c r="N24" s="69"/>
    </row>
    <row r="25" spans="1:14" ht="12.75" customHeight="1">
      <c r="A25" s="277" t="s">
        <v>98</v>
      </c>
      <c r="B25" s="278"/>
      <c r="C25" s="278"/>
      <c r="D25" s="278"/>
      <c r="E25" s="278"/>
      <c r="F25" s="278"/>
      <c r="G25" s="278"/>
      <c r="H25" s="278"/>
      <c r="I25" s="278"/>
      <c r="J25" s="278"/>
      <c r="K25" s="278"/>
      <c r="L25" s="278"/>
      <c r="M25" s="278"/>
      <c r="N25" s="279"/>
    </row>
    <row r="26" spans="1:14" ht="12.75" customHeight="1">
      <c r="A26" s="70"/>
      <c r="B26" s="67"/>
      <c r="C26" s="67"/>
      <c r="D26" s="67"/>
      <c r="E26" s="67"/>
      <c r="F26" s="67"/>
      <c r="G26" s="280" t="s">
        <v>99</v>
      </c>
      <c r="H26" s="280"/>
      <c r="I26" s="280"/>
      <c r="J26" s="280"/>
      <c r="K26" s="280"/>
      <c r="L26" s="67"/>
      <c r="M26" s="67"/>
      <c r="N26" s="69"/>
    </row>
    <row r="27" spans="1:14" ht="12.75" customHeight="1">
      <c r="A27" s="70"/>
      <c r="B27" s="67"/>
      <c r="C27" s="67"/>
      <c r="D27" s="67"/>
      <c r="E27" s="67"/>
      <c r="F27" s="67"/>
      <c r="G27" s="280" t="s">
        <v>100</v>
      </c>
      <c r="H27" s="280"/>
      <c r="I27" s="280"/>
      <c r="J27" s="280"/>
      <c r="K27" s="280"/>
      <c r="L27" s="67"/>
      <c r="M27" s="67"/>
      <c r="N27" s="69"/>
    </row>
    <row r="28" spans="1:14" ht="12.75" customHeight="1">
      <c r="A28" s="70"/>
      <c r="B28" s="67"/>
      <c r="C28" s="67"/>
      <c r="D28" s="67"/>
      <c r="E28" s="67"/>
      <c r="F28" s="67"/>
      <c r="G28" s="280" t="s">
        <v>101</v>
      </c>
      <c r="H28" s="280"/>
      <c r="I28" s="280"/>
      <c r="J28" s="280"/>
      <c r="K28" s="280"/>
      <c r="L28" s="67"/>
      <c r="M28" s="67"/>
      <c r="N28" s="69"/>
    </row>
    <row r="29" spans="1:14" ht="6" customHeight="1">
      <c r="A29" s="70"/>
      <c r="B29" s="67"/>
      <c r="C29" s="67"/>
      <c r="D29" s="67"/>
      <c r="E29" s="67"/>
      <c r="F29" s="67"/>
      <c r="G29" s="67"/>
      <c r="H29" s="67"/>
      <c r="I29" s="67"/>
      <c r="J29" s="67"/>
      <c r="K29" s="67"/>
      <c r="L29" s="67"/>
      <c r="M29" s="67"/>
      <c r="N29" s="69"/>
    </row>
    <row r="30" spans="1:14" ht="12.75" customHeight="1">
      <c r="A30" s="277" t="s">
        <v>102</v>
      </c>
      <c r="B30" s="278"/>
      <c r="C30" s="278"/>
      <c r="D30" s="278"/>
      <c r="E30" s="278"/>
      <c r="F30" s="278"/>
      <c r="G30" s="278"/>
      <c r="H30" s="278"/>
      <c r="I30" s="278"/>
      <c r="J30" s="278"/>
      <c r="K30" s="278"/>
      <c r="L30" s="278"/>
      <c r="M30" s="278"/>
      <c r="N30" s="279"/>
    </row>
    <row r="31" spans="1:14" ht="6" customHeight="1">
      <c r="A31" s="70"/>
      <c r="B31" s="67"/>
      <c r="C31" s="67"/>
      <c r="D31" s="67"/>
      <c r="E31" s="67"/>
      <c r="F31" s="67"/>
      <c r="G31" s="67"/>
      <c r="H31" s="67"/>
      <c r="I31" s="67"/>
      <c r="J31" s="67"/>
      <c r="K31" s="67"/>
      <c r="L31" s="67"/>
      <c r="M31" s="67"/>
      <c r="N31" s="69"/>
    </row>
    <row r="32" spans="1:14" ht="12.75" customHeight="1">
      <c r="A32" s="277" t="s">
        <v>103</v>
      </c>
      <c r="B32" s="278"/>
      <c r="C32" s="278"/>
      <c r="D32" s="278"/>
      <c r="E32" s="278"/>
      <c r="F32" s="278"/>
      <c r="G32" s="278"/>
      <c r="H32" s="278"/>
      <c r="I32" s="278"/>
      <c r="J32" s="278"/>
      <c r="K32" s="278"/>
      <c r="L32" s="278"/>
      <c r="M32" s="278"/>
      <c r="N32" s="279"/>
    </row>
    <row r="33" spans="1:14" ht="6" customHeight="1">
      <c r="A33" s="70"/>
      <c r="B33" s="67"/>
      <c r="C33" s="67"/>
      <c r="D33" s="67"/>
      <c r="E33" s="67"/>
      <c r="F33" s="67"/>
      <c r="G33" s="67"/>
      <c r="H33" s="67"/>
      <c r="I33" s="67"/>
      <c r="J33" s="67"/>
      <c r="K33" s="67"/>
      <c r="L33" s="67"/>
      <c r="M33" s="67"/>
      <c r="N33" s="69"/>
    </row>
    <row r="34" spans="1:14" ht="12.75" customHeight="1">
      <c r="A34" s="277" t="s">
        <v>104</v>
      </c>
      <c r="B34" s="278"/>
      <c r="C34" s="278"/>
      <c r="D34" s="278"/>
      <c r="E34" s="278"/>
      <c r="F34" s="278"/>
      <c r="G34" s="278"/>
      <c r="H34" s="278"/>
      <c r="I34" s="278"/>
      <c r="J34" s="278"/>
      <c r="K34" s="278"/>
      <c r="L34" s="278"/>
      <c r="M34" s="278"/>
      <c r="N34" s="279"/>
    </row>
    <row r="35" spans="1:14" ht="6" customHeight="1">
      <c r="A35" s="70"/>
      <c r="B35" s="67"/>
      <c r="C35" s="67"/>
      <c r="D35" s="67"/>
      <c r="E35" s="67"/>
      <c r="F35" s="67"/>
      <c r="G35" s="67"/>
      <c r="H35" s="67"/>
      <c r="I35" s="67"/>
      <c r="J35" s="67"/>
      <c r="K35" s="67"/>
      <c r="L35" s="67"/>
      <c r="M35" s="67"/>
      <c r="N35" s="69"/>
    </row>
    <row r="36" spans="1:14" ht="12.75" customHeight="1">
      <c r="A36" s="277" t="s">
        <v>105</v>
      </c>
      <c r="B36" s="278"/>
      <c r="C36" s="278"/>
      <c r="D36" s="278"/>
      <c r="E36" s="278"/>
      <c r="F36" s="278"/>
      <c r="G36" s="278"/>
      <c r="H36" s="278"/>
      <c r="I36" s="278"/>
      <c r="J36" s="278"/>
      <c r="K36" s="278"/>
      <c r="L36" s="278"/>
      <c r="M36" s="278"/>
      <c r="N36" s="279"/>
    </row>
    <row r="37" spans="1:14" ht="6" customHeight="1">
      <c r="A37" s="70"/>
      <c r="B37" s="67"/>
      <c r="C37" s="67"/>
      <c r="D37" s="67"/>
      <c r="E37" s="67"/>
      <c r="F37" s="67"/>
      <c r="G37" s="67"/>
      <c r="H37" s="67"/>
      <c r="I37" s="67"/>
      <c r="J37" s="67"/>
      <c r="K37" s="67"/>
      <c r="L37" s="67"/>
      <c r="M37" s="67"/>
      <c r="N37" s="69"/>
    </row>
    <row r="38" spans="1:14" ht="12.75" customHeight="1">
      <c r="A38" s="277" t="s">
        <v>106</v>
      </c>
      <c r="B38" s="278"/>
      <c r="C38" s="278"/>
      <c r="D38" s="278"/>
      <c r="E38" s="278"/>
      <c r="F38" s="278"/>
      <c r="G38" s="278"/>
      <c r="H38" s="278"/>
      <c r="I38" s="278"/>
      <c r="J38" s="278"/>
      <c r="K38" s="278"/>
      <c r="L38" s="278"/>
      <c r="M38" s="278"/>
      <c r="N38" s="279"/>
    </row>
    <row r="39" spans="1:14" ht="6" customHeight="1" thickBot="1">
      <c r="A39" s="72"/>
      <c r="B39" s="73"/>
      <c r="C39" s="73"/>
      <c r="D39" s="73"/>
      <c r="E39" s="73"/>
      <c r="F39" s="73"/>
      <c r="G39" s="73"/>
      <c r="H39" s="73"/>
      <c r="I39" s="73"/>
      <c r="J39" s="73"/>
      <c r="K39" s="73"/>
      <c r="L39" s="73"/>
      <c r="M39" s="73"/>
      <c r="N39" s="74"/>
    </row>
    <row r="40" spans="1:14" ht="12.75" customHeight="1">
      <c r="A40" s="281" t="s">
        <v>433</v>
      </c>
      <c r="B40" s="282"/>
      <c r="C40" s="282"/>
      <c r="D40" s="283"/>
      <c r="E40" s="290" t="s">
        <v>434</v>
      </c>
      <c r="F40" s="282"/>
      <c r="G40" s="282"/>
      <c r="H40" s="282"/>
      <c r="I40" s="282"/>
      <c r="J40" s="283"/>
      <c r="K40" s="75"/>
      <c r="L40" s="75"/>
      <c r="M40" s="75"/>
      <c r="N40" s="76"/>
    </row>
    <row r="41" spans="1:14" ht="12.75" customHeight="1">
      <c r="A41" s="284"/>
      <c r="B41" s="285"/>
      <c r="C41" s="285"/>
      <c r="D41" s="286"/>
      <c r="E41" s="291"/>
      <c r="F41" s="285"/>
      <c r="G41" s="285"/>
      <c r="H41" s="285"/>
      <c r="I41" s="285"/>
      <c r="J41" s="286"/>
      <c r="K41" s="75"/>
      <c r="L41" s="75"/>
      <c r="M41" s="75"/>
      <c r="N41" s="76"/>
    </row>
    <row r="42" spans="1:14" ht="12.75" customHeight="1">
      <c r="A42" s="284"/>
      <c r="B42" s="285"/>
      <c r="C42" s="285"/>
      <c r="D42" s="286"/>
      <c r="E42" s="291"/>
      <c r="F42" s="285"/>
      <c r="G42" s="285"/>
      <c r="H42" s="285"/>
      <c r="I42" s="285"/>
      <c r="J42" s="286"/>
      <c r="K42" s="75"/>
      <c r="L42" s="75"/>
      <c r="M42" s="75"/>
      <c r="N42" s="76"/>
    </row>
    <row r="43" spans="1:14" ht="12.75" customHeight="1" thickBot="1">
      <c r="A43" s="287"/>
      <c r="B43" s="288"/>
      <c r="C43" s="288"/>
      <c r="D43" s="289"/>
      <c r="E43" s="292"/>
      <c r="F43" s="288"/>
      <c r="G43" s="288"/>
      <c r="H43" s="288"/>
      <c r="I43" s="288"/>
      <c r="J43" s="289"/>
      <c r="K43" s="73"/>
      <c r="L43" s="73"/>
      <c r="M43" s="73"/>
      <c r="N43" s="74"/>
    </row>
  </sheetData>
  <mergeCells count="24">
    <mergeCell ref="A32:N32"/>
    <mergeCell ref="A34:N34"/>
    <mergeCell ref="A36:N36"/>
    <mergeCell ref="A38:N38"/>
    <mergeCell ref="A40:D43"/>
    <mergeCell ref="E40:J43"/>
    <mergeCell ref="A30:N30"/>
    <mergeCell ref="A11:N11"/>
    <mergeCell ref="A13:N13"/>
    <mergeCell ref="A15:N15"/>
    <mergeCell ref="A17:N17"/>
    <mergeCell ref="A19:N19"/>
    <mergeCell ref="A21:N21"/>
    <mergeCell ref="A23:N23"/>
    <mergeCell ref="A25:N25"/>
    <mergeCell ref="G26:K26"/>
    <mergeCell ref="G27:K27"/>
    <mergeCell ref="G28:K28"/>
    <mergeCell ref="A9:N9"/>
    <mergeCell ref="A1:N1"/>
    <mergeCell ref="A2:N2"/>
    <mergeCell ref="A3:N3"/>
    <mergeCell ref="A5:N5"/>
    <mergeCell ref="A7:N7"/>
  </mergeCells>
  <printOptions horizontalCentered="1"/>
  <pageMargins left="0.1" right="0.1" top="1" bottom="1" header="0.4" footer="0.4"/>
  <pageSetup paperSize="9" scale="99" orientation="landscape" useFirstPageNumber="1" horizontalDpi="300" verticalDpi="300" r:id="rId1"/>
  <headerFooter alignWithMargins="0">
    <oddHeader>&amp;LIssue: AL01
Date: 19-Jan-2018
&amp;CSystem: Greenland Connect North
Segment: 06
From BMH Maniitsoq to BU Maniitsoq&amp;RDatum: WGS-84
Distances: Rhumb Line
Cable Family: OALC4 - Type 30</oddHeader>
    <oddFooter>&amp;LFile: &amp;F
Author: A. TRAHAY
&amp;CPage &amp;P of &amp;N&amp;R
ASN Marine</oddFooter>
  </headerFooter>
  <drawing r:id="rId2"/>
  <legacyDrawing r:id="rId3"/>
  <controls>
    <mc:AlternateContent xmlns:mc="http://schemas.openxmlformats.org/markup-compatibility/2006">
      <mc:Choice Requires="x14">
        <control shapeId="4153" r:id="rId4" name="OptionButton21">
          <controlPr autoLine="0" r:id="rId5">
            <anchor moveWithCells="1" sizeWithCells="1">
              <from>
                <xdr:col>13</xdr:col>
                <xdr:colOff>228600</xdr:colOff>
                <xdr:row>16</xdr:row>
                <xdr:rowOff>0</xdr:rowOff>
              </from>
              <to>
                <xdr:col>13</xdr:col>
                <xdr:colOff>457200</xdr:colOff>
                <xdr:row>17</xdr:row>
                <xdr:rowOff>0</xdr:rowOff>
              </to>
            </anchor>
          </controlPr>
        </control>
      </mc:Choice>
      <mc:Fallback>
        <control shapeId="4153" r:id="rId4" name="OptionButton21"/>
      </mc:Fallback>
    </mc:AlternateContent>
    <mc:AlternateContent xmlns:mc="http://schemas.openxmlformats.org/markup-compatibility/2006">
      <mc:Choice Requires="x14">
        <control shapeId="4152" r:id="rId6" name="OptionButton57">
          <controlPr autoLine="0" r:id="rId5">
            <anchor moveWithCells="1">
              <from>
                <xdr:col>13</xdr:col>
                <xdr:colOff>228600</xdr:colOff>
                <xdr:row>37</xdr:row>
                <xdr:rowOff>0</xdr:rowOff>
              </from>
              <to>
                <xdr:col>13</xdr:col>
                <xdr:colOff>457200</xdr:colOff>
                <xdr:row>38</xdr:row>
                <xdr:rowOff>0</xdr:rowOff>
              </to>
            </anchor>
          </controlPr>
        </control>
      </mc:Choice>
      <mc:Fallback>
        <control shapeId="4152" r:id="rId6" name="OptionButton57"/>
      </mc:Fallback>
    </mc:AlternateContent>
    <mc:AlternateContent xmlns:mc="http://schemas.openxmlformats.org/markup-compatibility/2006">
      <mc:Choice Requires="x14">
        <control shapeId="4151" r:id="rId7" name="OptionButton56">
          <controlPr autoLine="0" r:id="rId5">
            <anchor moveWithCells="1">
              <from>
                <xdr:col>12</xdr:col>
                <xdr:colOff>257175</xdr:colOff>
                <xdr:row>37</xdr:row>
                <xdr:rowOff>0</xdr:rowOff>
              </from>
              <to>
                <xdr:col>12</xdr:col>
                <xdr:colOff>485775</xdr:colOff>
                <xdr:row>38</xdr:row>
                <xdr:rowOff>0</xdr:rowOff>
              </to>
            </anchor>
          </controlPr>
        </control>
      </mc:Choice>
      <mc:Fallback>
        <control shapeId="4151" r:id="rId7" name="OptionButton56"/>
      </mc:Fallback>
    </mc:AlternateContent>
    <mc:AlternateContent xmlns:mc="http://schemas.openxmlformats.org/markup-compatibility/2006">
      <mc:Choice Requires="x14">
        <control shapeId="4150" r:id="rId8" name="OptionButton55">
          <controlPr autoLine="0" r:id="rId9">
            <anchor moveWithCells="1">
              <from>
                <xdr:col>11</xdr:col>
                <xdr:colOff>276225</xdr:colOff>
                <xdr:row>37</xdr:row>
                <xdr:rowOff>0</xdr:rowOff>
              </from>
              <to>
                <xdr:col>11</xdr:col>
                <xdr:colOff>504825</xdr:colOff>
                <xdr:row>38</xdr:row>
                <xdr:rowOff>0</xdr:rowOff>
              </to>
            </anchor>
          </controlPr>
        </control>
      </mc:Choice>
      <mc:Fallback>
        <control shapeId="4150" r:id="rId8" name="OptionButton55"/>
      </mc:Fallback>
    </mc:AlternateContent>
    <mc:AlternateContent xmlns:mc="http://schemas.openxmlformats.org/markup-compatibility/2006">
      <mc:Choice Requires="x14">
        <control shapeId="4149" r:id="rId10" name="OptionButton54">
          <controlPr autoLine="0" r:id="rId5">
            <anchor moveWithCells="1">
              <from>
                <xdr:col>13</xdr:col>
                <xdr:colOff>228600</xdr:colOff>
                <xdr:row>35</xdr:row>
                <xdr:rowOff>9525</xdr:rowOff>
              </from>
              <to>
                <xdr:col>13</xdr:col>
                <xdr:colOff>457200</xdr:colOff>
                <xdr:row>36</xdr:row>
                <xdr:rowOff>9525</xdr:rowOff>
              </to>
            </anchor>
          </controlPr>
        </control>
      </mc:Choice>
      <mc:Fallback>
        <control shapeId="4149" r:id="rId10" name="OptionButton54"/>
      </mc:Fallback>
    </mc:AlternateContent>
    <mc:AlternateContent xmlns:mc="http://schemas.openxmlformats.org/markup-compatibility/2006">
      <mc:Choice Requires="x14">
        <control shapeId="4148" r:id="rId11" name="OptionButton53">
          <controlPr autoLine="0" r:id="rId5">
            <anchor moveWithCells="1">
              <from>
                <xdr:col>12</xdr:col>
                <xdr:colOff>257175</xdr:colOff>
                <xdr:row>35</xdr:row>
                <xdr:rowOff>0</xdr:rowOff>
              </from>
              <to>
                <xdr:col>12</xdr:col>
                <xdr:colOff>485775</xdr:colOff>
                <xdr:row>36</xdr:row>
                <xdr:rowOff>0</xdr:rowOff>
              </to>
            </anchor>
          </controlPr>
        </control>
      </mc:Choice>
      <mc:Fallback>
        <control shapeId="4148" r:id="rId11" name="OptionButton53"/>
      </mc:Fallback>
    </mc:AlternateContent>
    <mc:AlternateContent xmlns:mc="http://schemas.openxmlformats.org/markup-compatibility/2006">
      <mc:Choice Requires="x14">
        <control shapeId="4147" r:id="rId12" name="OptionButton52">
          <controlPr autoLine="0" r:id="rId9">
            <anchor moveWithCells="1">
              <from>
                <xdr:col>11</xdr:col>
                <xdr:colOff>276225</xdr:colOff>
                <xdr:row>35</xdr:row>
                <xdr:rowOff>0</xdr:rowOff>
              </from>
              <to>
                <xdr:col>11</xdr:col>
                <xdr:colOff>504825</xdr:colOff>
                <xdr:row>36</xdr:row>
                <xdr:rowOff>0</xdr:rowOff>
              </to>
            </anchor>
          </controlPr>
        </control>
      </mc:Choice>
      <mc:Fallback>
        <control shapeId="4147" r:id="rId12" name="OptionButton52"/>
      </mc:Fallback>
    </mc:AlternateContent>
    <mc:AlternateContent xmlns:mc="http://schemas.openxmlformats.org/markup-compatibility/2006">
      <mc:Choice Requires="x14">
        <control shapeId="4146" r:id="rId13" name="OptionButton51">
          <controlPr autoLine="0" r:id="rId5">
            <anchor moveWithCells="1">
              <from>
                <xdr:col>13</xdr:col>
                <xdr:colOff>228600</xdr:colOff>
                <xdr:row>33</xdr:row>
                <xdr:rowOff>9525</xdr:rowOff>
              </from>
              <to>
                <xdr:col>13</xdr:col>
                <xdr:colOff>457200</xdr:colOff>
                <xdr:row>34</xdr:row>
                <xdr:rowOff>9525</xdr:rowOff>
              </to>
            </anchor>
          </controlPr>
        </control>
      </mc:Choice>
      <mc:Fallback>
        <control shapeId="4146" r:id="rId13" name="OptionButton51"/>
      </mc:Fallback>
    </mc:AlternateContent>
    <mc:AlternateContent xmlns:mc="http://schemas.openxmlformats.org/markup-compatibility/2006">
      <mc:Choice Requires="x14">
        <control shapeId="4145" r:id="rId14" name="OptionButton50">
          <controlPr autoLine="0" r:id="rId5">
            <anchor moveWithCells="1">
              <from>
                <xdr:col>12</xdr:col>
                <xdr:colOff>257175</xdr:colOff>
                <xdr:row>33</xdr:row>
                <xdr:rowOff>9525</xdr:rowOff>
              </from>
              <to>
                <xdr:col>12</xdr:col>
                <xdr:colOff>485775</xdr:colOff>
                <xdr:row>34</xdr:row>
                <xdr:rowOff>9525</xdr:rowOff>
              </to>
            </anchor>
          </controlPr>
        </control>
      </mc:Choice>
      <mc:Fallback>
        <control shapeId="4145" r:id="rId14" name="OptionButton50"/>
      </mc:Fallback>
    </mc:AlternateContent>
    <mc:AlternateContent xmlns:mc="http://schemas.openxmlformats.org/markup-compatibility/2006">
      <mc:Choice Requires="x14">
        <control shapeId="4144" r:id="rId15" name="OptionButton49">
          <controlPr autoLine="0" r:id="rId9">
            <anchor moveWithCells="1">
              <from>
                <xdr:col>11</xdr:col>
                <xdr:colOff>276225</xdr:colOff>
                <xdr:row>33</xdr:row>
                <xdr:rowOff>9525</xdr:rowOff>
              </from>
              <to>
                <xdr:col>11</xdr:col>
                <xdr:colOff>504825</xdr:colOff>
                <xdr:row>34</xdr:row>
                <xdr:rowOff>9525</xdr:rowOff>
              </to>
            </anchor>
          </controlPr>
        </control>
      </mc:Choice>
      <mc:Fallback>
        <control shapeId="4144" r:id="rId15" name="OptionButton49"/>
      </mc:Fallback>
    </mc:AlternateContent>
    <mc:AlternateContent xmlns:mc="http://schemas.openxmlformats.org/markup-compatibility/2006">
      <mc:Choice Requires="x14">
        <control shapeId="4143" r:id="rId16" name="OptionButton48">
          <controlPr autoLine="0" r:id="rId5">
            <anchor moveWithCells="1">
              <from>
                <xdr:col>13</xdr:col>
                <xdr:colOff>228600</xdr:colOff>
                <xdr:row>31</xdr:row>
                <xdr:rowOff>9525</xdr:rowOff>
              </from>
              <to>
                <xdr:col>13</xdr:col>
                <xdr:colOff>457200</xdr:colOff>
                <xdr:row>32</xdr:row>
                <xdr:rowOff>9525</xdr:rowOff>
              </to>
            </anchor>
          </controlPr>
        </control>
      </mc:Choice>
      <mc:Fallback>
        <control shapeId="4143" r:id="rId16" name="OptionButton48"/>
      </mc:Fallback>
    </mc:AlternateContent>
    <mc:AlternateContent xmlns:mc="http://schemas.openxmlformats.org/markup-compatibility/2006">
      <mc:Choice Requires="x14">
        <control shapeId="4142" r:id="rId17" name="OptionButton47">
          <controlPr autoLine="0" r:id="rId5">
            <anchor moveWithCells="1">
              <from>
                <xdr:col>12</xdr:col>
                <xdr:colOff>257175</xdr:colOff>
                <xdr:row>31</xdr:row>
                <xdr:rowOff>9525</xdr:rowOff>
              </from>
              <to>
                <xdr:col>12</xdr:col>
                <xdr:colOff>485775</xdr:colOff>
                <xdr:row>32</xdr:row>
                <xdr:rowOff>9525</xdr:rowOff>
              </to>
            </anchor>
          </controlPr>
        </control>
      </mc:Choice>
      <mc:Fallback>
        <control shapeId="4142" r:id="rId17" name="OptionButton47"/>
      </mc:Fallback>
    </mc:AlternateContent>
    <mc:AlternateContent xmlns:mc="http://schemas.openxmlformats.org/markup-compatibility/2006">
      <mc:Choice Requires="x14">
        <control shapeId="4141" r:id="rId18" name="OptionButton46">
          <controlPr autoLine="0" r:id="rId9">
            <anchor moveWithCells="1">
              <from>
                <xdr:col>11</xdr:col>
                <xdr:colOff>276225</xdr:colOff>
                <xdr:row>31</xdr:row>
                <xdr:rowOff>9525</xdr:rowOff>
              </from>
              <to>
                <xdr:col>11</xdr:col>
                <xdr:colOff>504825</xdr:colOff>
                <xdr:row>32</xdr:row>
                <xdr:rowOff>9525</xdr:rowOff>
              </to>
            </anchor>
          </controlPr>
        </control>
      </mc:Choice>
      <mc:Fallback>
        <control shapeId="4141" r:id="rId18" name="OptionButton46"/>
      </mc:Fallback>
    </mc:AlternateContent>
    <mc:AlternateContent xmlns:mc="http://schemas.openxmlformats.org/markup-compatibility/2006">
      <mc:Choice Requires="x14">
        <control shapeId="4140" r:id="rId19" name="OptionButton45">
          <controlPr autoLine="0" r:id="rId5">
            <anchor moveWithCells="1">
              <from>
                <xdr:col>13</xdr:col>
                <xdr:colOff>228600</xdr:colOff>
                <xdr:row>29</xdr:row>
                <xdr:rowOff>9525</xdr:rowOff>
              </from>
              <to>
                <xdr:col>13</xdr:col>
                <xdr:colOff>457200</xdr:colOff>
                <xdr:row>30</xdr:row>
                <xdr:rowOff>9525</xdr:rowOff>
              </to>
            </anchor>
          </controlPr>
        </control>
      </mc:Choice>
      <mc:Fallback>
        <control shapeId="4140" r:id="rId19" name="OptionButton45"/>
      </mc:Fallback>
    </mc:AlternateContent>
    <mc:AlternateContent xmlns:mc="http://schemas.openxmlformats.org/markup-compatibility/2006">
      <mc:Choice Requires="x14">
        <control shapeId="4139" r:id="rId20" name="OptionButton44">
          <controlPr autoLine="0" r:id="rId5">
            <anchor moveWithCells="1">
              <from>
                <xdr:col>12</xdr:col>
                <xdr:colOff>257175</xdr:colOff>
                <xdr:row>29</xdr:row>
                <xdr:rowOff>9525</xdr:rowOff>
              </from>
              <to>
                <xdr:col>12</xdr:col>
                <xdr:colOff>485775</xdr:colOff>
                <xdr:row>30</xdr:row>
                <xdr:rowOff>9525</xdr:rowOff>
              </to>
            </anchor>
          </controlPr>
        </control>
      </mc:Choice>
      <mc:Fallback>
        <control shapeId="4139" r:id="rId20" name="OptionButton44"/>
      </mc:Fallback>
    </mc:AlternateContent>
    <mc:AlternateContent xmlns:mc="http://schemas.openxmlformats.org/markup-compatibility/2006">
      <mc:Choice Requires="x14">
        <control shapeId="4138" r:id="rId21" name="OptionButton43">
          <controlPr autoLine="0" r:id="rId9">
            <anchor moveWithCells="1">
              <from>
                <xdr:col>11</xdr:col>
                <xdr:colOff>276225</xdr:colOff>
                <xdr:row>29</xdr:row>
                <xdr:rowOff>9525</xdr:rowOff>
              </from>
              <to>
                <xdr:col>11</xdr:col>
                <xdr:colOff>504825</xdr:colOff>
                <xdr:row>30</xdr:row>
                <xdr:rowOff>9525</xdr:rowOff>
              </to>
            </anchor>
          </controlPr>
        </control>
      </mc:Choice>
      <mc:Fallback>
        <control shapeId="4138" r:id="rId21" name="OptionButton43"/>
      </mc:Fallback>
    </mc:AlternateContent>
    <mc:AlternateContent xmlns:mc="http://schemas.openxmlformats.org/markup-compatibility/2006">
      <mc:Choice Requires="x14">
        <control shapeId="4137" r:id="rId22" name="OptionButton27">
          <controlPr autoLine="0" r:id="rId5">
            <anchor moveWithCells="1">
              <from>
                <xdr:col>13</xdr:col>
                <xdr:colOff>228600</xdr:colOff>
                <xdr:row>20</xdr:row>
                <xdr:rowOff>0</xdr:rowOff>
              </from>
              <to>
                <xdr:col>13</xdr:col>
                <xdr:colOff>457200</xdr:colOff>
                <xdr:row>21</xdr:row>
                <xdr:rowOff>0</xdr:rowOff>
              </to>
            </anchor>
          </controlPr>
        </control>
      </mc:Choice>
      <mc:Fallback>
        <control shapeId="4137" r:id="rId22" name="OptionButton27"/>
      </mc:Fallback>
    </mc:AlternateContent>
    <mc:AlternateContent xmlns:mc="http://schemas.openxmlformats.org/markup-compatibility/2006">
      <mc:Choice Requires="x14">
        <control shapeId="4136" r:id="rId23" name="OptionButton26">
          <controlPr autoLine="0" r:id="rId5">
            <anchor moveWithCells="1">
              <from>
                <xdr:col>12</xdr:col>
                <xdr:colOff>257175</xdr:colOff>
                <xdr:row>20</xdr:row>
                <xdr:rowOff>0</xdr:rowOff>
              </from>
              <to>
                <xdr:col>12</xdr:col>
                <xdr:colOff>485775</xdr:colOff>
                <xdr:row>21</xdr:row>
                <xdr:rowOff>0</xdr:rowOff>
              </to>
            </anchor>
          </controlPr>
        </control>
      </mc:Choice>
      <mc:Fallback>
        <control shapeId="4136" r:id="rId23" name="OptionButton26"/>
      </mc:Fallback>
    </mc:AlternateContent>
    <mc:AlternateContent xmlns:mc="http://schemas.openxmlformats.org/markup-compatibility/2006">
      <mc:Choice Requires="x14">
        <control shapeId="4135" r:id="rId24" name="OptionButton25">
          <controlPr autoLine="0" r:id="rId9">
            <anchor moveWithCells="1">
              <from>
                <xdr:col>11</xdr:col>
                <xdr:colOff>276225</xdr:colOff>
                <xdr:row>20</xdr:row>
                <xdr:rowOff>0</xdr:rowOff>
              </from>
              <to>
                <xdr:col>11</xdr:col>
                <xdr:colOff>504825</xdr:colOff>
                <xdr:row>21</xdr:row>
                <xdr:rowOff>0</xdr:rowOff>
              </to>
            </anchor>
          </controlPr>
        </control>
      </mc:Choice>
      <mc:Fallback>
        <control shapeId="4135" r:id="rId24" name="OptionButton25"/>
      </mc:Fallback>
    </mc:AlternateContent>
    <mc:AlternateContent xmlns:mc="http://schemas.openxmlformats.org/markup-compatibility/2006">
      <mc:Choice Requires="x14">
        <control shapeId="4134" r:id="rId25" name="OptionButton42">
          <controlPr autoLine="0" r:id="rId5">
            <anchor moveWithCells="1">
              <from>
                <xdr:col>13</xdr:col>
                <xdr:colOff>228600</xdr:colOff>
                <xdr:row>27</xdr:row>
                <xdr:rowOff>0</xdr:rowOff>
              </from>
              <to>
                <xdr:col>13</xdr:col>
                <xdr:colOff>457200</xdr:colOff>
                <xdr:row>28</xdr:row>
                <xdr:rowOff>0</xdr:rowOff>
              </to>
            </anchor>
          </controlPr>
        </control>
      </mc:Choice>
      <mc:Fallback>
        <control shapeId="4134" r:id="rId25" name="OptionButton42"/>
      </mc:Fallback>
    </mc:AlternateContent>
    <mc:AlternateContent xmlns:mc="http://schemas.openxmlformats.org/markup-compatibility/2006">
      <mc:Choice Requires="x14">
        <control shapeId="4133" r:id="rId26" name="OptionButton41">
          <controlPr autoLine="0" r:id="rId5">
            <anchor moveWithCells="1">
              <from>
                <xdr:col>12</xdr:col>
                <xdr:colOff>257175</xdr:colOff>
                <xdr:row>27</xdr:row>
                <xdr:rowOff>9525</xdr:rowOff>
              </from>
              <to>
                <xdr:col>12</xdr:col>
                <xdr:colOff>485775</xdr:colOff>
                <xdr:row>28</xdr:row>
                <xdr:rowOff>9525</xdr:rowOff>
              </to>
            </anchor>
          </controlPr>
        </control>
      </mc:Choice>
      <mc:Fallback>
        <control shapeId="4133" r:id="rId26" name="OptionButton41"/>
      </mc:Fallback>
    </mc:AlternateContent>
    <mc:AlternateContent xmlns:mc="http://schemas.openxmlformats.org/markup-compatibility/2006">
      <mc:Choice Requires="x14">
        <control shapeId="4132" r:id="rId27" name="OptionButton40">
          <controlPr autoLine="0" r:id="rId9">
            <anchor moveWithCells="1">
              <from>
                <xdr:col>11</xdr:col>
                <xdr:colOff>276225</xdr:colOff>
                <xdr:row>27</xdr:row>
                <xdr:rowOff>9525</xdr:rowOff>
              </from>
              <to>
                <xdr:col>11</xdr:col>
                <xdr:colOff>504825</xdr:colOff>
                <xdr:row>28</xdr:row>
                <xdr:rowOff>9525</xdr:rowOff>
              </to>
            </anchor>
          </controlPr>
        </control>
      </mc:Choice>
      <mc:Fallback>
        <control shapeId="4132" r:id="rId27" name="OptionButton40"/>
      </mc:Fallback>
    </mc:AlternateContent>
    <mc:AlternateContent xmlns:mc="http://schemas.openxmlformats.org/markup-compatibility/2006">
      <mc:Choice Requires="x14">
        <control shapeId="4131" r:id="rId28" name="OptionButton39">
          <controlPr autoLine="0" r:id="rId5">
            <anchor moveWithCells="1">
              <from>
                <xdr:col>13</xdr:col>
                <xdr:colOff>228600</xdr:colOff>
                <xdr:row>26</xdr:row>
                <xdr:rowOff>9525</xdr:rowOff>
              </from>
              <to>
                <xdr:col>13</xdr:col>
                <xdr:colOff>457200</xdr:colOff>
                <xdr:row>27</xdr:row>
                <xdr:rowOff>9525</xdr:rowOff>
              </to>
            </anchor>
          </controlPr>
        </control>
      </mc:Choice>
      <mc:Fallback>
        <control shapeId="4131" r:id="rId28" name="OptionButton39"/>
      </mc:Fallback>
    </mc:AlternateContent>
    <mc:AlternateContent xmlns:mc="http://schemas.openxmlformats.org/markup-compatibility/2006">
      <mc:Choice Requires="x14">
        <control shapeId="4130" r:id="rId29" name="OptionButton38">
          <controlPr autoLine="0" r:id="rId5">
            <anchor moveWithCells="1">
              <from>
                <xdr:col>12</xdr:col>
                <xdr:colOff>257175</xdr:colOff>
                <xdr:row>26</xdr:row>
                <xdr:rowOff>9525</xdr:rowOff>
              </from>
              <to>
                <xdr:col>12</xdr:col>
                <xdr:colOff>485775</xdr:colOff>
                <xdr:row>27</xdr:row>
                <xdr:rowOff>9525</xdr:rowOff>
              </to>
            </anchor>
          </controlPr>
        </control>
      </mc:Choice>
      <mc:Fallback>
        <control shapeId="4130" r:id="rId29" name="OptionButton38"/>
      </mc:Fallback>
    </mc:AlternateContent>
    <mc:AlternateContent xmlns:mc="http://schemas.openxmlformats.org/markup-compatibility/2006">
      <mc:Choice Requires="x14">
        <control shapeId="4129" r:id="rId30" name="OptionButton37">
          <controlPr autoLine="0" r:id="rId9">
            <anchor moveWithCells="1">
              <from>
                <xdr:col>11</xdr:col>
                <xdr:colOff>276225</xdr:colOff>
                <xdr:row>26</xdr:row>
                <xdr:rowOff>9525</xdr:rowOff>
              </from>
              <to>
                <xdr:col>11</xdr:col>
                <xdr:colOff>504825</xdr:colOff>
                <xdr:row>27</xdr:row>
                <xdr:rowOff>9525</xdr:rowOff>
              </to>
            </anchor>
          </controlPr>
        </control>
      </mc:Choice>
      <mc:Fallback>
        <control shapeId="4129" r:id="rId30" name="OptionButton37"/>
      </mc:Fallback>
    </mc:AlternateContent>
    <mc:AlternateContent xmlns:mc="http://schemas.openxmlformats.org/markup-compatibility/2006">
      <mc:Choice Requires="x14">
        <control shapeId="4128" r:id="rId31" name="OptionButton36">
          <controlPr autoLine="0" r:id="rId5">
            <anchor moveWithCells="1">
              <from>
                <xdr:col>13</xdr:col>
                <xdr:colOff>228600</xdr:colOff>
                <xdr:row>25</xdr:row>
                <xdr:rowOff>9525</xdr:rowOff>
              </from>
              <to>
                <xdr:col>13</xdr:col>
                <xdr:colOff>457200</xdr:colOff>
                <xdr:row>26</xdr:row>
                <xdr:rowOff>9525</xdr:rowOff>
              </to>
            </anchor>
          </controlPr>
        </control>
      </mc:Choice>
      <mc:Fallback>
        <control shapeId="4128" r:id="rId31" name="OptionButton36"/>
      </mc:Fallback>
    </mc:AlternateContent>
    <mc:AlternateContent xmlns:mc="http://schemas.openxmlformats.org/markup-compatibility/2006">
      <mc:Choice Requires="x14">
        <control shapeId="4127" r:id="rId32" name="OptionButton35">
          <controlPr autoLine="0" r:id="rId5">
            <anchor moveWithCells="1">
              <from>
                <xdr:col>12</xdr:col>
                <xdr:colOff>257175</xdr:colOff>
                <xdr:row>25</xdr:row>
                <xdr:rowOff>9525</xdr:rowOff>
              </from>
              <to>
                <xdr:col>12</xdr:col>
                <xdr:colOff>485775</xdr:colOff>
                <xdr:row>26</xdr:row>
                <xdr:rowOff>9525</xdr:rowOff>
              </to>
            </anchor>
          </controlPr>
        </control>
      </mc:Choice>
      <mc:Fallback>
        <control shapeId="4127" r:id="rId32" name="OptionButton35"/>
      </mc:Fallback>
    </mc:AlternateContent>
    <mc:AlternateContent xmlns:mc="http://schemas.openxmlformats.org/markup-compatibility/2006">
      <mc:Choice Requires="x14">
        <control shapeId="4126" r:id="rId33" name="OptionButton34">
          <controlPr autoLine="0" r:id="rId9">
            <anchor moveWithCells="1">
              <from>
                <xdr:col>11</xdr:col>
                <xdr:colOff>276225</xdr:colOff>
                <xdr:row>25</xdr:row>
                <xdr:rowOff>9525</xdr:rowOff>
              </from>
              <to>
                <xdr:col>11</xdr:col>
                <xdr:colOff>504825</xdr:colOff>
                <xdr:row>26</xdr:row>
                <xdr:rowOff>9525</xdr:rowOff>
              </to>
            </anchor>
          </controlPr>
        </control>
      </mc:Choice>
      <mc:Fallback>
        <control shapeId="4126" r:id="rId33" name="OptionButton34"/>
      </mc:Fallback>
    </mc:AlternateContent>
    <mc:AlternateContent xmlns:mc="http://schemas.openxmlformats.org/markup-compatibility/2006">
      <mc:Choice Requires="x14">
        <control shapeId="4125" r:id="rId34" name="OptionButton33">
          <controlPr autoLine="0" r:id="rId5">
            <anchor moveWithCells="1">
              <from>
                <xdr:col>13</xdr:col>
                <xdr:colOff>228600</xdr:colOff>
                <xdr:row>24</xdr:row>
                <xdr:rowOff>0</xdr:rowOff>
              </from>
              <to>
                <xdr:col>13</xdr:col>
                <xdr:colOff>457200</xdr:colOff>
                <xdr:row>25</xdr:row>
                <xdr:rowOff>0</xdr:rowOff>
              </to>
            </anchor>
          </controlPr>
        </control>
      </mc:Choice>
      <mc:Fallback>
        <control shapeId="4125" r:id="rId34" name="OptionButton33"/>
      </mc:Fallback>
    </mc:AlternateContent>
    <mc:AlternateContent xmlns:mc="http://schemas.openxmlformats.org/markup-compatibility/2006">
      <mc:Choice Requires="x14">
        <control shapeId="4124" r:id="rId35" name="OptionButton31">
          <controlPr autoLine="0" r:id="rId9">
            <anchor moveWithCells="1">
              <from>
                <xdr:col>11</xdr:col>
                <xdr:colOff>276225</xdr:colOff>
                <xdr:row>24</xdr:row>
                <xdr:rowOff>0</xdr:rowOff>
              </from>
              <to>
                <xdr:col>11</xdr:col>
                <xdr:colOff>504825</xdr:colOff>
                <xdr:row>25</xdr:row>
                <xdr:rowOff>0</xdr:rowOff>
              </to>
            </anchor>
          </controlPr>
        </control>
      </mc:Choice>
      <mc:Fallback>
        <control shapeId="4124" r:id="rId35" name="OptionButton31"/>
      </mc:Fallback>
    </mc:AlternateContent>
    <mc:AlternateContent xmlns:mc="http://schemas.openxmlformats.org/markup-compatibility/2006">
      <mc:Choice Requires="x14">
        <control shapeId="4123" r:id="rId36" name="OptionButton32">
          <controlPr autoLine="0" r:id="rId5">
            <anchor moveWithCells="1">
              <from>
                <xdr:col>12</xdr:col>
                <xdr:colOff>257175</xdr:colOff>
                <xdr:row>24</xdr:row>
                <xdr:rowOff>0</xdr:rowOff>
              </from>
              <to>
                <xdr:col>12</xdr:col>
                <xdr:colOff>485775</xdr:colOff>
                <xdr:row>25</xdr:row>
                <xdr:rowOff>0</xdr:rowOff>
              </to>
            </anchor>
          </controlPr>
        </control>
      </mc:Choice>
      <mc:Fallback>
        <control shapeId="4123" r:id="rId36" name="OptionButton32"/>
      </mc:Fallback>
    </mc:AlternateContent>
    <mc:AlternateContent xmlns:mc="http://schemas.openxmlformats.org/markup-compatibility/2006">
      <mc:Choice Requires="x14">
        <control shapeId="4122" r:id="rId37" name="OptionButton30">
          <controlPr autoLine="0" r:id="rId5">
            <anchor moveWithCells="1">
              <from>
                <xdr:col>13</xdr:col>
                <xdr:colOff>228600</xdr:colOff>
                <xdr:row>22</xdr:row>
                <xdr:rowOff>9525</xdr:rowOff>
              </from>
              <to>
                <xdr:col>13</xdr:col>
                <xdr:colOff>457200</xdr:colOff>
                <xdr:row>23</xdr:row>
                <xdr:rowOff>9525</xdr:rowOff>
              </to>
            </anchor>
          </controlPr>
        </control>
      </mc:Choice>
      <mc:Fallback>
        <control shapeId="4122" r:id="rId37" name="OptionButton30"/>
      </mc:Fallback>
    </mc:AlternateContent>
    <mc:AlternateContent xmlns:mc="http://schemas.openxmlformats.org/markup-compatibility/2006">
      <mc:Choice Requires="x14">
        <control shapeId="4121" r:id="rId38" name="OptionButton29">
          <controlPr autoLine="0" r:id="rId5">
            <anchor moveWithCells="1">
              <from>
                <xdr:col>12</xdr:col>
                <xdr:colOff>257175</xdr:colOff>
                <xdr:row>22</xdr:row>
                <xdr:rowOff>9525</xdr:rowOff>
              </from>
              <to>
                <xdr:col>12</xdr:col>
                <xdr:colOff>485775</xdr:colOff>
                <xdr:row>23</xdr:row>
                <xdr:rowOff>9525</xdr:rowOff>
              </to>
            </anchor>
          </controlPr>
        </control>
      </mc:Choice>
      <mc:Fallback>
        <control shapeId="4121" r:id="rId38" name="OptionButton29"/>
      </mc:Fallback>
    </mc:AlternateContent>
    <mc:AlternateContent xmlns:mc="http://schemas.openxmlformats.org/markup-compatibility/2006">
      <mc:Choice Requires="x14">
        <control shapeId="4120" r:id="rId39" name="OptionButton28">
          <controlPr autoLine="0" r:id="rId9">
            <anchor moveWithCells="1">
              <from>
                <xdr:col>11</xdr:col>
                <xdr:colOff>276225</xdr:colOff>
                <xdr:row>22</xdr:row>
                <xdr:rowOff>9525</xdr:rowOff>
              </from>
              <to>
                <xdr:col>11</xdr:col>
                <xdr:colOff>504825</xdr:colOff>
                <xdr:row>23</xdr:row>
                <xdr:rowOff>9525</xdr:rowOff>
              </to>
            </anchor>
          </controlPr>
        </control>
      </mc:Choice>
      <mc:Fallback>
        <control shapeId="4120" r:id="rId39" name="OptionButton28"/>
      </mc:Fallback>
    </mc:AlternateContent>
    <mc:AlternateContent xmlns:mc="http://schemas.openxmlformats.org/markup-compatibility/2006">
      <mc:Choice Requires="x14">
        <control shapeId="4119" r:id="rId40" name="OptionButton24">
          <controlPr autoLine="0" r:id="rId5">
            <anchor moveWithCells="1" sizeWithCells="1">
              <from>
                <xdr:col>13</xdr:col>
                <xdr:colOff>228600</xdr:colOff>
                <xdr:row>18</xdr:row>
                <xdr:rowOff>9525</xdr:rowOff>
              </from>
              <to>
                <xdr:col>13</xdr:col>
                <xdr:colOff>457200</xdr:colOff>
                <xdr:row>19</xdr:row>
                <xdr:rowOff>9525</xdr:rowOff>
              </to>
            </anchor>
          </controlPr>
        </control>
      </mc:Choice>
      <mc:Fallback>
        <control shapeId="4119" r:id="rId40" name="OptionButton24"/>
      </mc:Fallback>
    </mc:AlternateContent>
    <mc:AlternateContent xmlns:mc="http://schemas.openxmlformats.org/markup-compatibility/2006">
      <mc:Choice Requires="x14">
        <control shapeId="4118" r:id="rId41" name="OptionButton23">
          <controlPr autoLine="0" r:id="rId5">
            <anchor moveWithCells="1" sizeWithCells="1">
              <from>
                <xdr:col>12</xdr:col>
                <xdr:colOff>257175</xdr:colOff>
                <xdr:row>18</xdr:row>
                <xdr:rowOff>9525</xdr:rowOff>
              </from>
              <to>
                <xdr:col>12</xdr:col>
                <xdr:colOff>485775</xdr:colOff>
                <xdr:row>19</xdr:row>
                <xdr:rowOff>9525</xdr:rowOff>
              </to>
            </anchor>
          </controlPr>
        </control>
      </mc:Choice>
      <mc:Fallback>
        <control shapeId="4118" r:id="rId41" name="OptionButton23"/>
      </mc:Fallback>
    </mc:AlternateContent>
    <mc:AlternateContent xmlns:mc="http://schemas.openxmlformats.org/markup-compatibility/2006">
      <mc:Choice Requires="x14">
        <control shapeId="4117" r:id="rId42" name="OptionButton22">
          <controlPr autoLine="0" r:id="rId9">
            <anchor moveWithCells="1" sizeWithCells="1">
              <from>
                <xdr:col>11</xdr:col>
                <xdr:colOff>276225</xdr:colOff>
                <xdr:row>18</xdr:row>
                <xdr:rowOff>9525</xdr:rowOff>
              </from>
              <to>
                <xdr:col>11</xdr:col>
                <xdr:colOff>504825</xdr:colOff>
                <xdr:row>19</xdr:row>
                <xdr:rowOff>9525</xdr:rowOff>
              </to>
            </anchor>
          </controlPr>
        </control>
      </mc:Choice>
      <mc:Fallback>
        <control shapeId="4117" r:id="rId42" name="OptionButton22"/>
      </mc:Fallback>
    </mc:AlternateContent>
    <mc:AlternateContent xmlns:mc="http://schemas.openxmlformats.org/markup-compatibility/2006">
      <mc:Choice Requires="x14">
        <control shapeId="4116" r:id="rId43" name="OptionButton20">
          <controlPr autoLine="0" r:id="rId5">
            <anchor moveWithCells="1" sizeWithCells="1">
              <from>
                <xdr:col>12</xdr:col>
                <xdr:colOff>257175</xdr:colOff>
                <xdr:row>16</xdr:row>
                <xdr:rowOff>9525</xdr:rowOff>
              </from>
              <to>
                <xdr:col>12</xdr:col>
                <xdr:colOff>485775</xdr:colOff>
                <xdr:row>17</xdr:row>
                <xdr:rowOff>9525</xdr:rowOff>
              </to>
            </anchor>
          </controlPr>
        </control>
      </mc:Choice>
      <mc:Fallback>
        <control shapeId="4116" r:id="rId43" name="OptionButton20"/>
      </mc:Fallback>
    </mc:AlternateContent>
    <mc:AlternateContent xmlns:mc="http://schemas.openxmlformats.org/markup-compatibility/2006">
      <mc:Choice Requires="x14">
        <control shapeId="4115" r:id="rId44" name="OptionButton19">
          <controlPr autoLine="0" r:id="rId9">
            <anchor moveWithCells="1" sizeWithCells="1">
              <from>
                <xdr:col>11</xdr:col>
                <xdr:colOff>276225</xdr:colOff>
                <xdr:row>16</xdr:row>
                <xdr:rowOff>9525</xdr:rowOff>
              </from>
              <to>
                <xdr:col>11</xdr:col>
                <xdr:colOff>504825</xdr:colOff>
                <xdr:row>17</xdr:row>
                <xdr:rowOff>9525</xdr:rowOff>
              </to>
            </anchor>
          </controlPr>
        </control>
      </mc:Choice>
      <mc:Fallback>
        <control shapeId="4115" r:id="rId44" name="OptionButton19"/>
      </mc:Fallback>
    </mc:AlternateContent>
    <mc:AlternateContent xmlns:mc="http://schemas.openxmlformats.org/markup-compatibility/2006">
      <mc:Choice Requires="x14">
        <control shapeId="4114" r:id="rId45" name="OptionButton18">
          <controlPr autoLine="0" r:id="rId5">
            <anchor moveWithCells="1">
              <from>
                <xdr:col>13</xdr:col>
                <xdr:colOff>228600</xdr:colOff>
                <xdr:row>14</xdr:row>
                <xdr:rowOff>9525</xdr:rowOff>
              </from>
              <to>
                <xdr:col>13</xdr:col>
                <xdr:colOff>457200</xdr:colOff>
                <xdr:row>15</xdr:row>
                <xdr:rowOff>9525</xdr:rowOff>
              </to>
            </anchor>
          </controlPr>
        </control>
      </mc:Choice>
      <mc:Fallback>
        <control shapeId="4114" r:id="rId45" name="OptionButton18"/>
      </mc:Fallback>
    </mc:AlternateContent>
    <mc:AlternateContent xmlns:mc="http://schemas.openxmlformats.org/markup-compatibility/2006">
      <mc:Choice Requires="x14">
        <control shapeId="4113" r:id="rId46" name="OptionButton17">
          <controlPr autoLine="0" r:id="rId5">
            <anchor moveWithCells="1">
              <from>
                <xdr:col>12</xdr:col>
                <xdr:colOff>257175</xdr:colOff>
                <xdr:row>14</xdr:row>
                <xdr:rowOff>9525</xdr:rowOff>
              </from>
              <to>
                <xdr:col>12</xdr:col>
                <xdr:colOff>485775</xdr:colOff>
                <xdr:row>15</xdr:row>
                <xdr:rowOff>9525</xdr:rowOff>
              </to>
            </anchor>
          </controlPr>
        </control>
      </mc:Choice>
      <mc:Fallback>
        <control shapeId="4113" r:id="rId46" name="OptionButton17"/>
      </mc:Fallback>
    </mc:AlternateContent>
    <mc:AlternateContent xmlns:mc="http://schemas.openxmlformats.org/markup-compatibility/2006">
      <mc:Choice Requires="x14">
        <control shapeId="4112" r:id="rId47" name="OptionButton16">
          <controlPr autoLine="0" r:id="rId9">
            <anchor moveWithCells="1">
              <from>
                <xdr:col>11</xdr:col>
                <xdr:colOff>276225</xdr:colOff>
                <xdr:row>14</xdr:row>
                <xdr:rowOff>9525</xdr:rowOff>
              </from>
              <to>
                <xdr:col>11</xdr:col>
                <xdr:colOff>504825</xdr:colOff>
                <xdr:row>15</xdr:row>
                <xdr:rowOff>9525</xdr:rowOff>
              </to>
            </anchor>
          </controlPr>
        </control>
      </mc:Choice>
      <mc:Fallback>
        <control shapeId="4112" r:id="rId47" name="OptionButton16"/>
      </mc:Fallback>
    </mc:AlternateContent>
    <mc:AlternateContent xmlns:mc="http://schemas.openxmlformats.org/markup-compatibility/2006">
      <mc:Choice Requires="x14">
        <control shapeId="4111" r:id="rId48" name="OptionButton15">
          <controlPr autoLine="0" r:id="rId9">
            <anchor moveWithCells="1">
              <from>
                <xdr:col>13</xdr:col>
                <xdr:colOff>228600</xdr:colOff>
                <xdr:row>12</xdr:row>
                <xdr:rowOff>9525</xdr:rowOff>
              </from>
              <to>
                <xdr:col>13</xdr:col>
                <xdr:colOff>457200</xdr:colOff>
                <xdr:row>13</xdr:row>
                <xdr:rowOff>9525</xdr:rowOff>
              </to>
            </anchor>
          </controlPr>
        </control>
      </mc:Choice>
      <mc:Fallback>
        <control shapeId="4111" r:id="rId48" name="OptionButton15"/>
      </mc:Fallback>
    </mc:AlternateContent>
    <mc:AlternateContent xmlns:mc="http://schemas.openxmlformats.org/markup-compatibility/2006">
      <mc:Choice Requires="x14">
        <control shapeId="4110" r:id="rId49" name="OptionButton14">
          <controlPr autoLine="0" r:id="rId5">
            <anchor moveWithCells="1">
              <from>
                <xdr:col>12</xdr:col>
                <xdr:colOff>257175</xdr:colOff>
                <xdr:row>12</xdr:row>
                <xdr:rowOff>9525</xdr:rowOff>
              </from>
              <to>
                <xdr:col>12</xdr:col>
                <xdr:colOff>485775</xdr:colOff>
                <xdr:row>13</xdr:row>
                <xdr:rowOff>9525</xdr:rowOff>
              </to>
            </anchor>
          </controlPr>
        </control>
      </mc:Choice>
      <mc:Fallback>
        <control shapeId="4110" r:id="rId49" name="OptionButton14"/>
      </mc:Fallback>
    </mc:AlternateContent>
    <mc:AlternateContent xmlns:mc="http://schemas.openxmlformats.org/markup-compatibility/2006">
      <mc:Choice Requires="x14">
        <control shapeId="4109" r:id="rId50" name="OptionButton13">
          <controlPr autoLine="0" r:id="rId5">
            <anchor moveWithCells="1">
              <from>
                <xdr:col>11</xdr:col>
                <xdr:colOff>276225</xdr:colOff>
                <xdr:row>12</xdr:row>
                <xdr:rowOff>9525</xdr:rowOff>
              </from>
              <to>
                <xdr:col>11</xdr:col>
                <xdr:colOff>504825</xdr:colOff>
                <xdr:row>13</xdr:row>
                <xdr:rowOff>9525</xdr:rowOff>
              </to>
            </anchor>
          </controlPr>
        </control>
      </mc:Choice>
      <mc:Fallback>
        <control shapeId="4109" r:id="rId50" name="OptionButton13"/>
      </mc:Fallback>
    </mc:AlternateContent>
    <mc:AlternateContent xmlns:mc="http://schemas.openxmlformats.org/markup-compatibility/2006">
      <mc:Choice Requires="x14">
        <control shapeId="4108" r:id="rId51" name="OptionButton12">
          <controlPr autoLine="0" r:id="rId5">
            <anchor moveWithCells="1">
              <from>
                <xdr:col>13</xdr:col>
                <xdr:colOff>228600</xdr:colOff>
                <xdr:row>10</xdr:row>
                <xdr:rowOff>9525</xdr:rowOff>
              </from>
              <to>
                <xdr:col>13</xdr:col>
                <xdr:colOff>457200</xdr:colOff>
                <xdr:row>11</xdr:row>
                <xdr:rowOff>9525</xdr:rowOff>
              </to>
            </anchor>
          </controlPr>
        </control>
      </mc:Choice>
      <mc:Fallback>
        <control shapeId="4108" r:id="rId51" name="OptionButton12"/>
      </mc:Fallback>
    </mc:AlternateContent>
    <mc:AlternateContent xmlns:mc="http://schemas.openxmlformats.org/markup-compatibility/2006">
      <mc:Choice Requires="x14">
        <control shapeId="4107" r:id="rId52" name="OptionButton11">
          <controlPr autoLine="0" r:id="rId5">
            <anchor moveWithCells="1">
              <from>
                <xdr:col>12</xdr:col>
                <xdr:colOff>257175</xdr:colOff>
                <xdr:row>10</xdr:row>
                <xdr:rowOff>9525</xdr:rowOff>
              </from>
              <to>
                <xdr:col>12</xdr:col>
                <xdr:colOff>485775</xdr:colOff>
                <xdr:row>11</xdr:row>
                <xdr:rowOff>9525</xdr:rowOff>
              </to>
            </anchor>
          </controlPr>
        </control>
      </mc:Choice>
      <mc:Fallback>
        <control shapeId="4107" r:id="rId52" name="OptionButton11"/>
      </mc:Fallback>
    </mc:AlternateContent>
    <mc:AlternateContent xmlns:mc="http://schemas.openxmlformats.org/markup-compatibility/2006">
      <mc:Choice Requires="x14">
        <control shapeId="4106" r:id="rId53" name="OptionButton10">
          <controlPr autoLine="0" r:id="rId9">
            <anchor moveWithCells="1">
              <from>
                <xdr:col>11</xdr:col>
                <xdr:colOff>276225</xdr:colOff>
                <xdr:row>10</xdr:row>
                <xdr:rowOff>9525</xdr:rowOff>
              </from>
              <to>
                <xdr:col>11</xdr:col>
                <xdr:colOff>504825</xdr:colOff>
                <xdr:row>11</xdr:row>
                <xdr:rowOff>9525</xdr:rowOff>
              </to>
            </anchor>
          </controlPr>
        </control>
      </mc:Choice>
      <mc:Fallback>
        <control shapeId="4106" r:id="rId53" name="OptionButton10"/>
      </mc:Fallback>
    </mc:AlternateContent>
    <mc:AlternateContent xmlns:mc="http://schemas.openxmlformats.org/markup-compatibility/2006">
      <mc:Choice Requires="x14">
        <control shapeId="4105" r:id="rId54" name="OptionButton9">
          <controlPr autoLine="0" r:id="rId9">
            <anchor moveWithCells="1">
              <from>
                <xdr:col>13</xdr:col>
                <xdr:colOff>228600</xdr:colOff>
                <xdr:row>8</xdr:row>
                <xdr:rowOff>9525</xdr:rowOff>
              </from>
              <to>
                <xdr:col>13</xdr:col>
                <xdr:colOff>457200</xdr:colOff>
                <xdr:row>9</xdr:row>
                <xdr:rowOff>9525</xdr:rowOff>
              </to>
            </anchor>
          </controlPr>
        </control>
      </mc:Choice>
      <mc:Fallback>
        <control shapeId="4105" r:id="rId54" name="OptionButton9"/>
      </mc:Fallback>
    </mc:AlternateContent>
    <mc:AlternateContent xmlns:mc="http://schemas.openxmlformats.org/markup-compatibility/2006">
      <mc:Choice Requires="x14">
        <control shapeId="4104" r:id="rId55" name="OptionButton8">
          <controlPr autoLine="0" r:id="rId5">
            <anchor moveWithCells="1">
              <from>
                <xdr:col>12</xdr:col>
                <xdr:colOff>257175</xdr:colOff>
                <xdr:row>8</xdr:row>
                <xdr:rowOff>9525</xdr:rowOff>
              </from>
              <to>
                <xdr:col>12</xdr:col>
                <xdr:colOff>485775</xdr:colOff>
                <xdr:row>9</xdr:row>
                <xdr:rowOff>9525</xdr:rowOff>
              </to>
            </anchor>
          </controlPr>
        </control>
      </mc:Choice>
      <mc:Fallback>
        <control shapeId="4104" r:id="rId55" name="OptionButton8"/>
      </mc:Fallback>
    </mc:AlternateContent>
    <mc:AlternateContent xmlns:mc="http://schemas.openxmlformats.org/markup-compatibility/2006">
      <mc:Choice Requires="x14">
        <control shapeId="4103" r:id="rId56" name="OptionButton7">
          <controlPr autoLine="0" r:id="rId5">
            <anchor moveWithCells="1">
              <from>
                <xdr:col>11</xdr:col>
                <xdr:colOff>276225</xdr:colOff>
                <xdr:row>8</xdr:row>
                <xdr:rowOff>9525</xdr:rowOff>
              </from>
              <to>
                <xdr:col>11</xdr:col>
                <xdr:colOff>504825</xdr:colOff>
                <xdr:row>9</xdr:row>
                <xdr:rowOff>9525</xdr:rowOff>
              </to>
            </anchor>
          </controlPr>
        </control>
      </mc:Choice>
      <mc:Fallback>
        <control shapeId="4103" r:id="rId56" name="OptionButton7"/>
      </mc:Fallback>
    </mc:AlternateContent>
    <mc:AlternateContent xmlns:mc="http://schemas.openxmlformats.org/markup-compatibility/2006">
      <mc:Choice Requires="x14">
        <control shapeId="4102" r:id="rId57" name="OptionButton6">
          <controlPr autoLine="0" r:id="rId5">
            <anchor moveWithCells="1">
              <from>
                <xdr:col>13</xdr:col>
                <xdr:colOff>228600</xdr:colOff>
                <xdr:row>6</xdr:row>
                <xdr:rowOff>9525</xdr:rowOff>
              </from>
              <to>
                <xdr:col>13</xdr:col>
                <xdr:colOff>457200</xdr:colOff>
                <xdr:row>7</xdr:row>
                <xdr:rowOff>9525</xdr:rowOff>
              </to>
            </anchor>
          </controlPr>
        </control>
      </mc:Choice>
      <mc:Fallback>
        <control shapeId="4102" r:id="rId57" name="OptionButton6"/>
      </mc:Fallback>
    </mc:AlternateContent>
    <mc:AlternateContent xmlns:mc="http://schemas.openxmlformats.org/markup-compatibility/2006">
      <mc:Choice Requires="x14">
        <control shapeId="4101" r:id="rId58" name="OptionButton5">
          <controlPr autoLine="0" r:id="rId5">
            <anchor moveWithCells="1">
              <from>
                <xdr:col>12</xdr:col>
                <xdr:colOff>257175</xdr:colOff>
                <xdr:row>6</xdr:row>
                <xdr:rowOff>9525</xdr:rowOff>
              </from>
              <to>
                <xdr:col>12</xdr:col>
                <xdr:colOff>485775</xdr:colOff>
                <xdr:row>7</xdr:row>
                <xdr:rowOff>9525</xdr:rowOff>
              </to>
            </anchor>
          </controlPr>
        </control>
      </mc:Choice>
      <mc:Fallback>
        <control shapeId="4101" r:id="rId58" name="OptionButton5"/>
      </mc:Fallback>
    </mc:AlternateContent>
    <mc:AlternateContent xmlns:mc="http://schemas.openxmlformats.org/markup-compatibility/2006">
      <mc:Choice Requires="x14">
        <control shapeId="4100" r:id="rId59" name="OptionButton4">
          <controlPr autoLine="0" r:id="rId9">
            <anchor moveWithCells="1">
              <from>
                <xdr:col>11</xdr:col>
                <xdr:colOff>276225</xdr:colOff>
                <xdr:row>6</xdr:row>
                <xdr:rowOff>9525</xdr:rowOff>
              </from>
              <to>
                <xdr:col>11</xdr:col>
                <xdr:colOff>504825</xdr:colOff>
                <xdr:row>7</xdr:row>
                <xdr:rowOff>9525</xdr:rowOff>
              </to>
            </anchor>
          </controlPr>
        </control>
      </mc:Choice>
      <mc:Fallback>
        <control shapeId="4100" r:id="rId59" name="OptionButton4"/>
      </mc:Fallback>
    </mc:AlternateContent>
    <mc:AlternateContent xmlns:mc="http://schemas.openxmlformats.org/markup-compatibility/2006">
      <mc:Choice Requires="x14">
        <control shapeId="4099" r:id="rId60" name="OptionButton3">
          <controlPr autoLine="0" r:id="rId5">
            <anchor moveWithCells="1">
              <from>
                <xdr:col>13</xdr:col>
                <xdr:colOff>228600</xdr:colOff>
                <xdr:row>4</xdr:row>
                <xdr:rowOff>9525</xdr:rowOff>
              </from>
              <to>
                <xdr:col>13</xdr:col>
                <xdr:colOff>457200</xdr:colOff>
                <xdr:row>5</xdr:row>
                <xdr:rowOff>9525</xdr:rowOff>
              </to>
            </anchor>
          </controlPr>
        </control>
      </mc:Choice>
      <mc:Fallback>
        <control shapeId="4099" r:id="rId60" name="OptionButton3"/>
      </mc:Fallback>
    </mc:AlternateContent>
    <mc:AlternateContent xmlns:mc="http://schemas.openxmlformats.org/markup-compatibility/2006">
      <mc:Choice Requires="x14">
        <control shapeId="4098" r:id="rId61" name="OptionButton2">
          <controlPr autoLine="0" r:id="rId5">
            <anchor moveWithCells="1">
              <from>
                <xdr:col>12</xdr:col>
                <xdr:colOff>257175</xdr:colOff>
                <xdr:row>4</xdr:row>
                <xdr:rowOff>9525</xdr:rowOff>
              </from>
              <to>
                <xdr:col>12</xdr:col>
                <xdr:colOff>485775</xdr:colOff>
                <xdr:row>5</xdr:row>
                <xdr:rowOff>9525</xdr:rowOff>
              </to>
            </anchor>
          </controlPr>
        </control>
      </mc:Choice>
      <mc:Fallback>
        <control shapeId="4098" r:id="rId61" name="OptionButton2"/>
      </mc:Fallback>
    </mc:AlternateContent>
    <mc:AlternateContent xmlns:mc="http://schemas.openxmlformats.org/markup-compatibility/2006">
      <mc:Choice Requires="x14">
        <control shapeId="4097" r:id="rId62" name="OptionButton1">
          <controlPr autoLine="0" r:id="rId9">
            <anchor moveWithCells="1">
              <from>
                <xdr:col>11</xdr:col>
                <xdr:colOff>276225</xdr:colOff>
                <xdr:row>4</xdr:row>
                <xdr:rowOff>9525</xdr:rowOff>
              </from>
              <to>
                <xdr:col>11</xdr:col>
                <xdr:colOff>504825</xdr:colOff>
                <xdr:row>5</xdr:row>
                <xdr:rowOff>9525</xdr:rowOff>
              </to>
            </anchor>
          </controlPr>
        </control>
      </mc:Choice>
      <mc:Fallback>
        <control shapeId="4097" r:id="rId62" name="OptionButton1"/>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dimension ref="A1:F84"/>
  <sheetViews>
    <sheetView zoomScaleNormal="100" workbookViewId="0">
      <selection activeCell="I21" sqref="I21"/>
    </sheetView>
  </sheetViews>
  <sheetFormatPr defaultColWidth="9.140625" defaultRowHeight="12.75"/>
  <cols>
    <col min="1" max="1" width="13.140625" style="78" bestFit="1" customWidth="1"/>
    <col min="2" max="2" width="32.28515625" style="78" bestFit="1" customWidth="1"/>
    <col min="3" max="3" width="23.85546875" style="78" bestFit="1" customWidth="1"/>
    <col min="4" max="4" width="15.28515625" style="78" bestFit="1" customWidth="1"/>
    <col min="5" max="256" width="9.140625" style="78"/>
    <col min="257" max="257" width="13.140625" style="78" bestFit="1" customWidth="1"/>
    <col min="258" max="258" width="32.28515625" style="78" bestFit="1" customWidth="1"/>
    <col min="259" max="259" width="23.85546875" style="78" bestFit="1" customWidth="1"/>
    <col min="260" max="260" width="15.28515625" style="78" bestFit="1" customWidth="1"/>
    <col min="261" max="512" width="9.140625" style="78"/>
    <col min="513" max="513" width="13.140625" style="78" bestFit="1" customWidth="1"/>
    <col min="514" max="514" width="32.28515625" style="78" bestFit="1" customWidth="1"/>
    <col min="515" max="515" width="23.85546875" style="78" bestFit="1" customWidth="1"/>
    <col min="516" max="516" width="15.28515625" style="78" bestFit="1" customWidth="1"/>
    <col min="517" max="768" width="9.140625" style="78"/>
    <col min="769" max="769" width="13.140625" style="78" bestFit="1" customWidth="1"/>
    <col min="770" max="770" width="32.28515625" style="78" bestFit="1" customWidth="1"/>
    <col min="771" max="771" width="23.85546875" style="78" bestFit="1" customWidth="1"/>
    <col min="772" max="772" width="15.28515625" style="78" bestFit="1" customWidth="1"/>
    <col min="773" max="1024" width="9.140625" style="78"/>
    <col min="1025" max="1025" width="13.140625" style="78" bestFit="1" customWidth="1"/>
    <col min="1026" max="1026" width="32.28515625" style="78" bestFit="1" customWidth="1"/>
    <col min="1027" max="1027" width="23.85546875" style="78" bestFit="1" customWidth="1"/>
    <col min="1028" max="1028" width="15.28515625" style="78" bestFit="1" customWidth="1"/>
    <col min="1029" max="1280" width="9.140625" style="78"/>
    <col min="1281" max="1281" width="13.140625" style="78" bestFit="1" customWidth="1"/>
    <col min="1282" max="1282" width="32.28515625" style="78" bestFit="1" customWidth="1"/>
    <col min="1283" max="1283" width="23.85546875" style="78" bestFit="1" customWidth="1"/>
    <col min="1284" max="1284" width="15.28515625" style="78" bestFit="1" customWidth="1"/>
    <col min="1285" max="1536" width="9.140625" style="78"/>
    <col min="1537" max="1537" width="13.140625" style="78" bestFit="1" customWidth="1"/>
    <col min="1538" max="1538" width="32.28515625" style="78" bestFit="1" customWidth="1"/>
    <col min="1539" max="1539" width="23.85546875" style="78" bestFit="1" customWidth="1"/>
    <col min="1540" max="1540" width="15.28515625" style="78" bestFit="1" customWidth="1"/>
    <col min="1541" max="1792" width="9.140625" style="78"/>
    <col min="1793" max="1793" width="13.140625" style="78" bestFit="1" customWidth="1"/>
    <col min="1794" max="1794" width="32.28515625" style="78" bestFit="1" customWidth="1"/>
    <col min="1795" max="1795" width="23.85546875" style="78" bestFit="1" customWidth="1"/>
    <col min="1796" max="1796" width="15.28515625" style="78" bestFit="1" customWidth="1"/>
    <col min="1797" max="2048" width="9.140625" style="78"/>
    <col min="2049" max="2049" width="13.140625" style="78" bestFit="1" customWidth="1"/>
    <col min="2050" max="2050" width="32.28515625" style="78" bestFit="1" customWidth="1"/>
    <col min="2051" max="2051" width="23.85546875" style="78" bestFit="1" customWidth="1"/>
    <col min="2052" max="2052" width="15.28515625" style="78" bestFit="1" customWidth="1"/>
    <col min="2053" max="2304" width="9.140625" style="78"/>
    <col min="2305" max="2305" width="13.140625" style="78" bestFit="1" customWidth="1"/>
    <col min="2306" max="2306" width="32.28515625" style="78" bestFit="1" customWidth="1"/>
    <col min="2307" max="2307" width="23.85546875" style="78" bestFit="1" customWidth="1"/>
    <col min="2308" max="2308" width="15.28515625" style="78" bestFit="1" customWidth="1"/>
    <col min="2309" max="2560" width="9.140625" style="78"/>
    <col min="2561" max="2561" width="13.140625" style="78" bestFit="1" customWidth="1"/>
    <col min="2562" max="2562" width="32.28515625" style="78" bestFit="1" customWidth="1"/>
    <col min="2563" max="2563" width="23.85546875" style="78" bestFit="1" customWidth="1"/>
    <col min="2564" max="2564" width="15.28515625" style="78" bestFit="1" customWidth="1"/>
    <col min="2565" max="2816" width="9.140625" style="78"/>
    <col min="2817" max="2817" width="13.140625" style="78" bestFit="1" customWidth="1"/>
    <col min="2818" max="2818" width="32.28515625" style="78" bestFit="1" customWidth="1"/>
    <col min="2819" max="2819" width="23.85546875" style="78" bestFit="1" customWidth="1"/>
    <col min="2820" max="2820" width="15.28515625" style="78" bestFit="1" customWidth="1"/>
    <col min="2821" max="3072" width="9.140625" style="78"/>
    <col min="3073" max="3073" width="13.140625" style="78" bestFit="1" customWidth="1"/>
    <col min="3074" max="3074" width="32.28515625" style="78" bestFit="1" customWidth="1"/>
    <col min="3075" max="3075" width="23.85546875" style="78" bestFit="1" customWidth="1"/>
    <col min="3076" max="3076" width="15.28515625" style="78" bestFit="1" customWidth="1"/>
    <col min="3077" max="3328" width="9.140625" style="78"/>
    <col min="3329" max="3329" width="13.140625" style="78" bestFit="1" customWidth="1"/>
    <col min="3330" max="3330" width="32.28515625" style="78" bestFit="1" customWidth="1"/>
    <col min="3331" max="3331" width="23.85546875" style="78" bestFit="1" customWidth="1"/>
    <col min="3332" max="3332" width="15.28515625" style="78" bestFit="1" customWidth="1"/>
    <col min="3333" max="3584" width="9.140625" style="78"/>
    <col min="3585" max="3585" width="13.140625" style="78" bestFit="1" customWidth="1"/>
    <col min="3586" max="3586" width="32.28515625" style="78" bestFit="1" customWidth="1"/>
    <col min="3587" max="3587" width="23.85546875" style="78" bestFit="1" customWidth="1"/>
    <col min="3588" max="3588" width="15.28515625" style="78" bestFit="1" customWidth="1"/>
    <col min="3589" max="3840" width="9.140625" style="78"/>
    <col min="3841" max="3841" width="13.140625" style="78" bestFit="1" customWidth="1"/>
    <col min="3842" max="3842" width="32.28515625" style="78" bestFit="1" customWidth="1"/>
    <col min="3843" max="3843" width="23.85546875" style="78" bestFit="1" customWidth="1"/>
    <col min="3844" max="3844" width="15.28515625" style="78" bestFit="1" customWidth="1"/>
    <col min="3845" max="4096" width="9.140625" style="78"/>
    <col min="4097" max="4097" width="13.140625" style="78" bestFit="1" customWidth="1"/>
    <col min="4098" max="4098" width="32.28515625" style="78" bestFit="1" customWidth="1"/>
    <col min="4099" max="4099" width="23.85546875" style="78" bestFit="1" customWidth="1"/>
    <col min="4100" max="4100" width="15.28515625" style="78" bestFit="1" customWidth="1"/>
    <col min="4101" max="4352" width="9.140625" style="78"/>
    <col min="4353" max="4353" width="13.140625" style="78" bestFit="1" customWidth="1"/>
    <col min="4354" max="4354" width="32.28515625" style="78" bestFit="1" customWidth="1"/>
    <col min="4355" max="4355" width="23.85546875" style="78" bestFit="1" customWidth="1"/>
    <col min="4356" max="4356" width="15.28515625" style="78" bestFit="1" customWidth="1"/>
    <col min="4357" max="4608" width="9.140625" style="78"/>
    <col min="4609" max="4609" width="13.140625" style="78" bestFit="1" customWidth="1"/>
    <col min="4610" max="4610" width="32.28515625" style="78" bestFit="1" customWidth="1"/>
    <col min="4611" max="4611" width="23.85546875" style="78" bestFit="1" customWidth="1"/>
    <col min="4612" max="4612" width="15.28515625" style="78" bestFit="1" customWidth="1"/>
    <col min="4613" max="4864" width="9.140625" style="78"/>
    <col min="4865" max="4865" width="13.140625" style="78" bestFit="1" customWidth="1"/>
    <col min="4866" max="4866" width="32.28515625" style="78" bestFit="1" customWidth="1"/>
    <col min="4867" max="4867" width="23.85546875" style="78" bestFit="1" customWidth="1"/>
    <col min="4868" max="4868" width="15.28515625" style="78" bestFit="1" customWidth="1"/>
    <col min="4869" max="5120" width="9.140625" style="78"/>
    <col min="5121" max="5121" width="13.140625" style="78" bestFit="1" customWidth="1"/>
    <col min="5122" max="5122" width="32.28515625" style="78" bestFit="1" customWidth="1"/>
    <col min="5123" max="5123" width="23.85546875" style="78" bestFit="1" customWidth="1"/>
    <col min="5124" max="5124" width="15.28515625" style="78" bestFit="1" customWidth="1"/>
    <col min="5125" max="5376" width="9.140625" style="78"/>
    <col min="5377" max="5377" width="13.140625" style="78" bestFit="1" customWidth="1"/>
    <col min="5378" max="5378" width="32.28515625" style="78" bestFit="1" customWidth="1"/>
    <col min="5379" max="5379" width="23.85546875" style="78" bestFit="1" customWidth="1"/>
    <col min="5380" max="5380" width="15.28515625" style="78" bestFit="1" customWidth="1"/>
    <col min="5381" max="5632" width="9.140625" style="78"/>
    <col min="5633" max="5633" width="13.140625" style="78" bestFit="1" customWidth="1"/>
    <col min="5634" max="5634" width="32.28515625" style="78" bestFit="1" customWidth="1"/>
    <col min="5635" max="5635" width="23.85546875" style="78" bestFit="1" customWidth="1"/>
    <col min="5636" max="5636" width="15.28515625" style="78" bestFit="1" customWidth="1"/>
    <col min="5637" max="5888" width="9.140625" style="78"/>
    <col min="5889" max="5889" width="13.140625" style="78" bestFit="1" customWidth="1"/>
    <col min="5890" max="5890" width="32.28515625" style="78" bestFit="1" customWidth="1"/>
    <col min="5891" max="5891" width="23.85546875" style="78" bestFit="1" customWidth="1"/>
    <col min="5892" max="5892" width="15.28515625" style="78" bestFit="1" customWidth="1"/>
    <col min="5893" max="6144" width="9.140625" style="78"/>
    <col min="6145" max="6145" width="13.140625" style="78" bestFit="1" customWidth="1"/>
    <col min="6146" max="6146" width="32.28515625" style="78" bestFit="1" customWidth="1"/>
    <col min="6147" max="6147" width="23.85546875" style="78" bestFit="1" customWidth="1"/>
    <col min="6148" max="6148" width="15.28515625" style="78" bestFit="1" customWidth="1"/>
    <col min="6149" max="6400" width="9.140625" style="78"/>
    <col min="6401" max="6401" width="13.140625" style="78" bestFit="1" customWidth="1"/>
    <col min="6402" max="6402" width="32.28515625" style="78" bestFit="1" customWidth="1"/>
    <col min="6403" max="6403" width="23.85546875" style="78" bestFit="1" customWidth="1"/>
    <col min="6404" max="6404" width="15.28515625" style="78" bestFit="1" customWidth="1"/>
    <col min="6405" max="6656" width="9.140625" style="78"/>
    <col min="6657" max="6657" width="13.140625" style="78" bestFit="1" customWidth="1"/>
    <col min="6658" max="6658" width="32.28515625" style="78" bestFit="1" customWidth="1"/>
    <col min="6659" max="6659" width="23.85546875" style="78" bestFit="1" customWidth="1"/>
    <col min="6660" max="6660" width="15.28515625" style="78" bestFit="1" customWidth="1"/>
    <col min="6661" max="6912" width="9.140625" style="78"/>
    <col min="6913" max="6913" width="13.140625" style="78" bestFit="1" customWidth="1"/>
    <col min="6914" max="6914" width="32.28515625" style="78" bestFit="1" customWidth="1"/>
    <col min="6915" max="6915" width="23.85546875" style="78" bestFit="1" customWidth="1"/>
    <col min="6916" max="6916" width="15.28515625" style="78" bestFit="1" customWidth="1"/>
    <col min="6917" max="7168" width="9.140625" style="78"/>
    <col min="7169" max="7169" width="13.140625" style="78" bestFit="1" customWidth="1"/>
    <col min="7170" max="7170" width="32.28515625" style="78" bestFit="1" customWidth="1"/>
    <col min="7171" max="7171" width="23.85546875" style="78" bestFit="1" customWidth="1"/>
    <col min="7172" max="7172" width="15.28515625" style="78" bestFit="1" customWidth="1"/>
    <col min="7173" max="7424" width="9.140625" style="78"/>
    <col min="7425" max="7425" width="13.140625" style="78" bestFit="1" customWidth="1"/>
    <col min="7426" max="7426" width="32.28515625" style="78" bestFit="1" customWidth="1"/>
    <col min="7427" max="7427" width="23.85546875" style="78" bestFit="1" customWidth="1"/>
    <col min="7428" max="7428" width="15.28515625" style="78" bestFit="1" customWidth="1"/>
    <col min="7429" max="7680" width="9.140625" style="78"/>
    <col min="7681" max="7681" width="13.140625" style="78" bestFit="1" customWidth="1"/>
    <col min="7682" max="7682" width="32.28515625" style="78" bestFit="1" customWidth="1"/>
    <col min="7683" max="7683" width="23.85546875" style="78" bestFit="1" customWidth="1"/>
    <col min="7684" max="7684" width="15.28515625" style="78" bestFit="1" customWidth="1"/>
    <col min="7685" max="7936" width="9.140625" style="78"/>
    <col min="7937" max="7937" width="13.140625" style="78" bestFit="1" customWidth="1"/>
    <col min="7938" max="7938" width="32.28515625" style="78" bestFit="1" customWidth="1"/>
    <col min="7939" max="7939" width="23.85546875" style="78" bestFit="1" customWidth="1"/>
    <col min="7940" max="7940" width="15.28515625" style="78" bestFit="1" customWidth="1"/>
    <col min="7941" max="8192" width="9.140625" style="78"/>
    <col min="8193" max="8193" width="13.140625" style="78" bestFit="1" customWidth="1"/>
    <col min="8194" max="8194" width="32.28515625" style="78" bestFit="1" customWidth="1"/>
    <col min="8195" max="8195" width="23.85546875" style="78" bestFit="1" customWidth="1"/>
    <col min="8196" max="8196" width="15.28515625" style="78" bestFit="1" customWidth="1"/>
    <col min="8197" max="8448" width="9.140625" style="78"/>
    <col min="8449" max="8449" width="13.140625" style="78" bestFit="1" customWidth="1"/>
    <col min="8450" max="8450" width="32.28515625" style="78" bestFit="1" customWidth="1"/>
    <col min="8451" max="8451" width="23.85546875" style="78" bestFit="1" customWidth="1"/>
    <col min="8452" max="8452" width="15.28515625" style="78" bestFit="1" customWidth="1"/>
    <col min="8453" max="8704" width="9.140625" style="78"/>
    <col min="8705" max="8705" width="13.140625" style="78" bestFit="1" customWidth="1"/>
    <col min="8706" max="8706" width="32.28515625" style="78" bestFit="1" customWidth="1"/>
    <col min="8707" max="8707" width="23.85546875" style="78" bestFit="1" customWidth="1"/>
    <col min="8708" max="8708" width="15.28515625" style="78" bestFit="1" customWidth="1"/>
    <col min="8709" max="8960" width="9.140625" style="78"/>
    <col min="8961" max="8961" width="13.140625" style="78" bestFit="1" customWidth="1"/>
    <col min="8962" max="8962" width="32.28515625" style="78" bestFit="1" customWidth="1"/>
    <col min="8963" max="8963" width="23.85546875" style="78" bestFit="1" customWidth="1"/>
    <col min="8964" max="8964" width="15.28515625" style="78" bestFit="1" customWidth="1"/>
    <col min="8965" max="9216" width="9.140625" style="78"/>
    <col min="9217" max="9217" width="13.140625" style="78" bestFit="1" customWidth="1"/>
    <col min="9218" max="9218" width="32.28515625" style="78" bestFit="1" customWidth="1"/>
    <col min="9219" max="9219" width="23.85546875" style="78" bestFit="1" customWidth="1"/>
    <col min="9220" max="9220" width="15.28515625" style="78" bestFit="1" customWidth="1"/>
    <col min="9221" max="9472" width="9.140625" style="78"/>
    <col min="9473" max="9473" width="13.140625" style="78" bestFit="1" customWidth="1"/>
    <col min="9474" max="9474" width="32.28515625" style="78" bestFit="1" customWidth="1"/>
    <col min="9475" max="9475" width="23.85546875" style="78" bestFit="1" customWidth="1"/>
    <col min="9476" max="9476" width="15.28515625" style="78" bestFit="1" customWidth="1"/>
    <col min="9477" max="9728" width="9.140625" style="78"/>
    <col min="9729" max="9729" width="13.140625" style="78" bestFit="1" customWidth="1"/>
    <col min="9730" max="9730" width="32.28515625" style="78" bestFit="1" customWidth="1"/>
    <col min="9731" max="9731" width="23.85546875" style="78" bestFit="1" customWidth="1"/>
    <col min="9732" max="9732" width="15.28515625" style="78" bestFit="1" customWidth="1"/>
    <col min="9733" max="9984" width="9.140625" style="78"/>
    <col min="9985" max="9985" width="13.140625" style="78" bestFit="1" customWidth="1"/>
    <col min="9986" max="9986" width="32.28515625" style="78" bestFit="1" customWidth="1"/>
    <col min="9987" max="9987" width="23.85546875" style="78" bestFit="1" customWidth="1"/>
    <col min="9988" max="9988" width="15.28515625" style="78" bestFit="1" customWidth="1"/>
    <col min="9989" max="10240" width="9.140625" style="78"/>
    <col min="10241" max="10241" width="13.140625" style="78" bestFit="1" customWidth="1"/>
    <col min="10242" max="10242" width="32.28515625" style="78" bestFit="1" customWidth="1"/>
    <col min="10243" max="10243" width="23.85546875" style="78" bestFit="1" customWidth="1"/>
    <col min="10244" max="10244" width="15.28515625" style="78" bestFit="1" customWidth="1"/>
    <col min="10245" max="10496" width="9.140625" style="78"/>
    <col min="10497" max="10497" width="13.140625" style="78" bestFit="1" customWidth="1"/>
    <col min="10498" max="10498" width="32.28515625" style="78" bestFit="1" customWidth="1"/>
    <col min="10499" max="10499" width="23.85546875" style="78" bestFit="1" customWidth="1"/>
    <col min="10500" max="10500" width="15.28515625" style="78" bestFit="1" customWidth="1"/>
    <col min="10501" max="10752" width="9.140625" style="78"/>
    <col min="10753" max="10753" width="13.140625" style="78" bestFit="1" customWidth="1"/>
    <col min="10754" max="10754" width="32.28515625" style="78" bestFit="1" customWidth="1"/>
    <col min="10755" max="10755" width="23.85546875" style="78" bestFit="1" customWidth="1"/>
    <col min="10756" max="10756" width="15.28515625" style="78" bestFit="1" customWidth="1"/>
    <col min="10757" max="11008" width="9.140625" style="78"/>
    <col min="11009" max="11009" width="13.140625" style="78" bestFit="1" customWidth="1"/>
    <col min="11010" max="11010" width="32.28515625" style="78" bestFit="1" customWidth="1"/>
    <col min="11011" max="11011" width="23.85546875" style="78" bestFit="1" customWidth="1"/>
    <col min="11012" max="11012" width="15.28515625" style="78" bestFit="1" customWidth="1"/>
    <col min="11013" max="11264" width="9.140625" style="78"/>
    <col min="11265" max="11265" width="13.140625" style="78" bestFit="1" customWidth="1"/>
    <col min="11266" max="11266" width="32.28515625" style="78" bestFit="1" customWidth="1"/>
    <col min="11267" max="11267" width="23.85546875" style="78" bestFit="1" customWidth="1"/>
    <col min="11268" max="11268" width="15.28515625" style="78" bestFit="1" customWidth="1"/>
    <col min="11269" max="11520" width="9.140625" style="78"/>
    <col min="11521" max="11521" width="13.140625" style="78" bestFit="1" customWidth="1"/>
    <col min="11522" max="11522" width="32.28515625" style="78" bestFit="1" customWidth="1"/>
    <col min="11523" max="11523" width="23.85546875" style="78" bestFit="1" customWidth="1"/>
    <col min="11524" max="11524" width="15.28515625" style="78" bestFit="1" customWidth="1"/>
    <col min="11525" max="11776" width="9.140625" style="78"/>
    <col min="11777" max="11777" width="13.140625" style="78" bestFit="1" customWidth="1"/>
    <col min="11778" max="11778" width="32.28515625" style="78" bestFit="1" customWidth="1"/>
    <col min="11779" max="11779" width="23.85546875" style="78" bestFit="1" customWidth="1"/>
    <col min="11780" max="11780" width="15.28515625" style="78" bestFit="1" customWidth="1"/>
    <col min="11781" max="12032" width="9.140625" style="78"/>
    <col min="12033" max="12033" width="13.140625" style="78" bestFit="1" customWidth="1"/>
    <col min="12034" max="12034" width="32.28515625" style="78" bestFit="1" customWidth="1"/>
    <col min="12035" max="12035" width="23.85546875" style="78" bestFit="1" customWidth="1"/>
    <col min="12036" max="12036" width="15.28515625" style="78" bestFit="1" customWidth="1"/>
    <col min="12037" max="12288" width="9.140625" style="78"/>
    <col min="12289" max="12289" width="13.140625" style="78" bestFit="1" customWidth="1"/>
    <col min="12290" max="12290" width="32.28515625" style="78" bestFit="1" customWidth="1"/>
    <col min="12291" max="12291" width="23.85546875" style="78" bestFit="1" customWidth="1"/>
    <col min="12292" max="12292" width="15.28515625" style="78" bestFit="1" customWidth="1"/>
    <col min="12293" max="12544" width="9.140625" style="78"/>
    <col min="12545" max="12545" width="13.140625" style="78" bestFit="1" customWidth="1"/>
    <col min="12546" max="12546" width="32.28515625" style="78" bestFit="1" customWidth="1"/>
    <col min="12547" max="12547" width="23.85546875" style="78" bestFit="1" customWidth="1"/>
    <col min="12548" max="12548" width="15.28515625" style="78" bestFit="1" customWidth="1"/>
    <col min="12549" max="12800" width="9.140625" style="78"/>
    <col min="12801" max="12801" width="13.140625" style="78" bestFit="1" customWidth="1"/>
    <col min="12802" max="12802" width="32.28515625" style="78" bestFit="1" customWidth="1"/>
    <col min="12803" max="12803" width="23.85546875" style="78" bestFit="1" customWidth="1"/>
    <col min="12804" max="12804" width="15.28515625" style="78" bestFit="1" customWidth="1"/>
    <col min="12805" max="13056" width="9.140625" style="78"/>
    <col min="13057" max="13057" width="13.140625" style="78" bestFit="1" customWidth="1"/>
    <col min="13058" max="13058" width="32.28515625" style="78" bestFit="1" customWidth="1"/>
    <col min="13059" max="13059" width="23.85546875" style="78" bestFit="1" customWidth="1"/>
    <col min="13060" max="13060" width="15.28515625" style="78" bestFit="1" customWidth="1"/>
    <col min="13061" max="13312" width="9.140625" style="78"/>
    <col min="13313" max="13313" width="13.140625" style="78" bestFit="1" customWidth="1"/>
    <col min="13314" max="13314" width="32.28515625" style="78" bestFit="1" customWidth="1"/>
    <col min="13315" max="13315" width="23.85546875" style="78" bestFit="1" customWidth="1"/>
    <col min="13316" max="13316" width="15.28515625" style="78" bestFit="1" customWidth="1"/>
    <col min="13317" max="13568" width="9.140625" style="78"/>
    <col min="13569" max="13569" width="13.140625" style="78" bestFit="1" customWidth="1"/>
    <col min="13570" max="13570" width="32.28515625" style="78" bestFit="1" customWidth="1"/>
    <col min="13571" max="13571" width="23.85546875" style="78" bestFit="1" customWidth="1"/>
    <col min="13572" max="13572" width="15.28515625" style="78" bestFit="1" customWidth="1"/>
    <col min="13573" max="13824" width="9.140625" style="78"/>
    <col min="13825" max="13825" width="13.140625" style="78" bestFit="1" customWidth="1"/>
    <col min="13826" max="13826" width="32.28515625" style="78" bestFit="1" customWidth="1"/>
    <col min="13827" max="13827" width="23.85546875" style="78" bestFit="1" customWidth="1"/>
    <col min="13828" max="13828" width="15.28515625" style="78" bestFit="1" customWidth="1"/>
    <col min="13829" max="14080" width="9.140625" style="78"/>
    <col min="14081" max="14081" width="13.140625" style="78" bestFit="1" customWidth="1"/>
    <col min="14082" max="14082" width="32.28515625" style="78" bestFit="1" customWidth="1"/>
    <col min="14083" max="14083" width="23.85546875" style="78" bestFit="1" customWidth="1"/>
    <col min="14084" max="14084" width="15.28515625" style="78" bestFit="1" customWidth="1"/>
    <col min="14085" max="14336" width="9.140625" style="78"/>
    <col min="14337" max="14337" width="13.140625" style="78" bestFit="1" customWidth="1"/>
    <col min="14338" max="14338" width="32.28515625" style="78" bestFit="1" customWidth="1"/>
    <col min="14339" max="14339" width="23.85546875" style="78" bestFit="1" customWidth="1"/>
    <col min="14340" max="14340" width="15.28515625" style="78" bestFit="1" customWidth="1"/>
    <col min="14341" max="14592" width="9.140625" style="78"/>
    <col min="14593" max="14593" width="13.140625" style="78" bestFit="1" customWidth="1"/>
    <col min="14594" max="14594" width="32.28515625" style="78" bestFit="1" customWidth="1"/>
    <col min="14595" max="14595" width="23.85546875" style="78" bestFit="1" customWidth="1"/>
    <col min="14596" max="14596" width="15.28515625" style="78" bestFit="1" customWidth="1"/>
    <col min="14597" max="14848" width="9.140625" style="78"/>
    <col min="14849" max="14849" width="13.140625" style="78" bestFit="1" customWidth="1"/>
    <col min="14850" max="14850" width="32.28515625" style="78" bestFit="1" customWidth="1"/>
    <col min="14851" max="14851" width="23.85546875" style="78" bestFit="1" customWidth="1"/>
    <col min="14852" max="14852" width="15.28515625" style="78" bestFit="1" customWidth="1"/>
    <col min="14853" max="15104" width="9.140625" style="78"/>
    <col min="15105" max="15105" width="13.140625" style="78" bestFit="1" customWidth="1"/>
    <col min="15106" max="15106" width="32.28515625" style="78" bestFit="1" customWidth="1"/>
    <col min="15107" max="15107" width="23.85546875" style="78" bestFit="1" customWidth="1"/>
    <col min="15108" max="15108" width="15.28515625" style="78" bestFit="1" customWidth="1"/>
    <col min="15109" max="15360" width="9.140625" style="78"/>
    <col min="15361" max="15361" width="13.140625" style="78" bestFit="1" customWidth="1"/>
    <col min="15362" max="15362" width="32.28515625" style="78" bestFit="1" customWidth="1"/>
    <col min="15363" max="15363" width="23.85546875" style="78" bestFit="1" customWidth="1"/>
    <col min="15364" max="15364" width="15.28515625" style="78" bestFit="1" customWidth="1"/>
    <col min="15365" max="15616" width="9.140625" style="78"/>
    <col min="15617" max="15617" width="13.140625" style="78" bestFit="1" customWidth="1"/>
    <col min="15618" max="15618" width="32.28515625" style="78" bestFit="1" customWidth="1"/>
    <col min="15619" max="15619" width="23.85546875" style="78" bestFit="1" customWidth="1"/>
    <col min="15620" max="15620" width="15.28515625" style="78" bestFit="1" customWidth="1"/>
    <col min="15621" max="15872" width="9.140625" style="78"/>
    <col min="15873" max="15873" width="13.140625" style="78" bestFit="1" customWidth="1"/>
    <col min="15874" max="15874" width="32.28515625" style="78" bestFit="1" customWidth="1"/>
    <col min="15875" max="15875" width="23.85546875" style="78" bestFit="1" customWidth="1"/>
    <col min="15876" max="15876" width="15.28515625" style="78" bestFit="1" customWidth="1"/>
    <col min="15877" max="16128" width="9.140625" style="78"/>
    <col min="16129" max="16129" width="13.140625" style="78" bestFit="1" customWidth="1"/>
    <col min="16130" max="16130" width="32.28515625" style="78" bestFit="1" customWidth="1"/>
    <col min="16131" max="16131" width="23.85546875" style="78" bestFit="1" customWidth="1"/>
    <col min="16132" max="16132" width="15.28515625" style="78" bestFit="1" customWidth="1"/>
    <col min="16133" max="16384" width="9.140625" style="78"/>
  </cols>
  <sheetData>
    <row r="1" spans="1:6">
      <c r="A1" s="77" t="s">
        <v>107</v>
      </c>
      <c r="B1" s="77" t="s">
        <v>108</v>
      </c>
      <c r="C1" s="77" t="s">
        <v>109</v>
      </c>
      <c r="D1" s="77" t="s">
        <v>110</v>
      </c>
    </row>
    <row r="2" spans="1:6">
      <c r="A2" s="79" t="s">
        <v>111</v>
      </c>
      <c r="B2" s="79" t="s">
        <v>112</v>
      </c>
      <c r="C2" s="80" t="s">
        <v>113</v>
      </c>
      <c r="D2" s="79" t="s">
        <v>114</v>
      </c>
    </row>
    <row r="3" spans="1:6">
      <c r="A3" s="79" t="s">
        <v>28</v>
      </c>
      <c r="B3" s="79" t="s">
        <v>115</v>
      </c>
      <c r="C3" s="80" t="s">
        <v>116</v>
      </c>
      <c r="D3" s="79" t="s">
        <v>114</v>
      </c>
    </row>
    <row r="4" spans="1:6">
      <c r="A4" s="79" t="s">
        <v>117</v>
      </c>
      <c r="B4" s="79" t="s">
        <v>118</v>
      </c>
      <c r="C4" s="79" t="s">
        <v>119</v>
      </c>
      <c r="D4" s="79" t="s">
        <v>114</v>
      </c>
    </row>
    <row r="5" spans="1:6">
      <c r="A5" s="79" t="s">
        <v>120</v>
      </c>
      <c r="B5" s="79" t="s">
        <v>121</v>
      </c>
      <c r="C5" s="80" t="s">
        <v>122</v>
      </c>
      <c r="D5" s="79" t="s">
        <v>114</v>
      </c>
    </row>
    <row r="6" spans="1:6">
      <c r="A6" s="81" t="s">
        <v>123</v>
      </c>
      <c r="B6" s="81" t="s">
        <v>124</v>
      </c>
      <c r="C6" s="80" t="s">
        <v>125</v>
      </c>
      <c r="D6" s="81" t="s">
        <v>114</v>
      </c>
    </row>
    <row r="7" spans="1:6">
      <c r="A7" s="81" t="s">
        <v>126</v>
      </c>
      <c r="B7" s="81" t="s">
        <v>127</v>
      </c>
      <c r="C7" s="82" t="s">
        <v>128</v>
      </c>
      <c r="D7" s="81" t="s">
        <v>129</v>
      </c>
    </row>
    <row r="8" spans="1:6">
      <c r="A8" s="79" t="s">
        <v>130</v>
      </c>
      <c r="B8" s="79" t="s">
        <v>131</v>
      </c>
      <c r="C8" s="80" t="s">
        <v>132</v>
      </c>
      <c r="D8" s="79" t="s">
        <v>114</v>
      </c>
      <c r="F8" s="83"/>
    </row>
    <row r="9" spans="1:6">
      <c r="A9" s="79" t="s">
        <v>133</v>
      </c>
      <c r="B9" s="79" t="s">
        <v>134</v>
      </c>
      <c r="C9" s="80" t="s">
        <v>135</v>
      </c>
      <c r="D9" s="79" t="s">
        <v>18</v>
      </c>
      <c r="F9" s="83"/>
    </row>
    <row r="10" spans="1:6">
      <c r="A10" s="79" t="s">
        <v>136</v>
      </c>
      <c r="B10" s="79" t="s">
        <v>137</v>
      </c>
      <c r="C10" s="79" t="s">
        <v>138</v>
      </c>
      <c r="D10" s="81" t="s">
        <v>114</v>
      </c>
      <c r="F10" s="84"/>
    </row>
    <row r="11" spans="1:6">
      <c r="A11" s="79" t="s">
        <v>139</v>
      </c>
      <c r="B11" s="79" t="s">
        <v>140</v>
      </c>
      <c r="C11" s="80" t="s">
        <v>141</v>
      </c>
      <c r="D11" s="79" t="s">
        <v>18</v>
      </c>
    </row>
    <row r="12" spans="1:6">
      <c r="A12" s="79" t="s">
        <v>142</v>
      </c>
      <c r="B12" s="79" t="s">
        <v>143</v>
      </c>
      <c r="C12" s="80" t="s">
        <v>144</v>
      </c>
      <c r="D12" s="79" t="s">
        <v>129</v>
      </c>
    </row>
    <row r="13" spans="1:6">
      <c r="A13" s="79" t="s">
        <v>145</v>
      </c>
      <c r="B13" s="79" t="s">
        <v>146</v>
      </c>
      <c r="C13" s="80" t="s">
        <v>147</v>
      </c>
      <c r="D13" s="79" t="s">
        <v>114</v>
      </c>
    </row>
    <row r="14" spans="1:6">
      <c r="A14" s="79" t="s">
        <v>148</v>
      </c>
      <c r="B14" s="79" t="s">
        <v>149</v>
      </c>
      <c r="C14" s="80" t="s">
        <v>150</v>
      </c>
      <c r="D14" s="79" t="s">
        <v>114</v>
      </c>
    </row>
    <row r="15" spans="1:6">
      <c r="A15" s="79" t="s">
        <v>151</v>
      </c>
      <c r="B15" s="79" t="s">
        <v>1</v>
      </c>
      <c r="C15" s="80" t="s">
        <v>152</v>
      </c>
      <c r="D15" s="79" t="s">
        <v>114</v>
      </c>
    </row>
    <row r="16" spans="1:6">
      <c r="A16" s="79" t="s">
        <v>153</v>
      </c>
      <c r="B16" s="79" t="s">
        <v>154</v>
      </c>
      <c r="C16" s="80" t="s">
        <v>155</v>
      </c>
      <c r="D16" s="81" t="s">
        <v>114</v>
      </c>
    </row>
    <row r="17" spans="1:6">
      <c r="A17" s="79" t="s">
        <v>156</v>
      </c>
      <c r="B17" s="79" t="s">
        <v>157</v>
      </c>
      <c r="C17" s="79" t="s">
        <v>158</v>
      </c>
      <c r="D17" s="79" t="s">
        <v>114</v>
      </c>
    </row>
    <row r="18" spans="1:6">
      <c r="A18" s="79" t="s">
        <v>159</v>
      </c>
      <c r="B18" s="79" t="s">
        <v>160</v>
      </c>
      <c r="C18" s="80" t="s">
        <v>161</v>
      </c>
      <c r="D18" s="79" t="s">
        <v>114</v>
      </c>
    </row>
    <row r="19" spans="1:6">
      <c r="A19" s="79" t="s">
        <v>162</v>
      </c>
      <c r="B19" s="79" t="s">
        <v>163</v>
      </c>
      <c r="C19" s="79" t="s">
        <v>164</v>
      </c>
      <c r="D19" s="79" t="s">
        <v>114</v>
      </c>
    </row>
    <row r="20" spans="1:6">
      <c r="A20" s="81" t="s">
        <v>165</v>
      </c>
      <c r="B20" s="81" t="s">
        <v>166</v>
      </c>
      <c r="C20" s="80" t="s">
        <v>165</v>
      </c>
      <c r="D20" s="79" t="s">
        <v>129</v>
      </c>
    </row>
    <row r="21" spans="1:6">
      <c r="A21" s="81" t="s">
        <v>167</v>
      </c>
      <c r="B21" s="81" t="s">
        <v>168</v>
      </c>
      <c r="C21" s="79" t="s">
        <v>169</v>
      </c>
      <c r="D21" s="81" t="s">
        <v>114</v>
      </c>
    </row>
    <row r="22" spans="1:6">
      <c r="A22" s="81" t="s">
        <v>170</v>
      </c>
      <c r="B22" s="81" t="s">
        <v>171</v>
      </c>
      <c r="C22" s="82" t="s">
        <v>172</v>
      </c>
      <c r="D22" s="81" t="s">
        <v>114</v>
      </c>
    </row>
    <row r="23" spans="1:6">
      <c r="A23" s="81" t="s">
        <v>173</v>
      </c>
      <c r="B23" s="81" t="s">
        <v>174</v>
      </c>
      <c r="C23" s="80" t="s">
        <v>173</v>
      </c>
      <c r="D23" s="81" t="s">
        <v>114</v>
      </c>
    </row>
    <row r="24" spans="1:6">
      <c r="A24" s="79" t="s">
        <v>175</v>
      </c>
      <c r="B24" s="79" t="s">
        <v>176</v>
      </c>
      <c r="C24" s="79" t="s">
        <v>177</v>
      </c>
      <c r="D24" s="81" t="s">
        <v>114</v>
      </c>
    </row>
    <row r="25" spans="1:6">
      <c r="A25" s="79" t="s">
        <v>178</v>
      </c>
      <c r="B25" s="79" t="s">
        <v>179</v>
      </c>
      <c r="C25" s="80" t="s">
        <v>180</v>
      </c>
      <c r="D25" s="81" t="s">
        <v>114</v>
      </c>
    </row>
    <row r="26" spans="1:6">
      <c r="A26" s="81" t="s">
        <v>181</v>
      </c>
      <c r="B26" s="81" t="s">
        <v>182</v>
      </c>
      <c r="C26" s="79" t="s">
        <v>183</v>
      </c>
      <c r="D26" s="81" t="s">
        <v>114</v>
      </c>
    </row>
    <row r="27" spans="1:6">
      <c r="A27" s="79" t="s">
        <v>184</v>
      </c>
      <c r="B27" s="79" t="s">
        <v>185</v>
      </c>
      <c r="C27" s="79" t="s">
        <v>186</v>
      </c>
      <c r="D27" s="79" t="s">
        <v>114</v>
      </c>
    </row>
    <row r="28" spans="1:6">
      <c r="A28" s="79" t="s">
        <v>187</v>
      </c>
      <c r="B28" s="79" t="s">
        <v>188</v>
      </c>
      <c r="C28" s="80" t="s">
        <v>189</v>
      </c>
      <c r="D28" s="81" t="s">
        <v>114</v>
      </c>
    </row>
    <row r="29" spans="1:6">
      <c r="A29" s="79" t="s">
        <v>190</v>
      </c>
      <c r="B29" s="79" t="s">
        <v>191</v>
      </c>
      <c r="C29" s="79" t="s">
        <v>192</v>
      </c>
      <c r="D29" s="79" t="s">
        <v>114</v>
      </c>
    </row>
    <row r="30" spans="1:6">
      <c r="A30" s="85" t="s">
        <v>193</v>
      </c>
      <c r="B30" s="79" t="s">
        <v>194</v>
      </c>
      <c r="C30" s="80" t="s">
        <v>195</v>
      </c>
      <c r="D30" s="79" t="s">
        <v>114</v>
      </c>
    </row>
    <row r="31" spans="1:6">
      <c r="A31" s="81" t="s">
        <v>196</v>
      </c>
      <c r="B31" s="81" t="s">
        <v>197</v>
      </c>
      <c r="C31" s="79" t="s">
        <v>198</v>
      </c>
      <c r="D31" s="79" t="s">
        <v>18</v>
      </c>
    </row>
    <row r="32" spans="1:6">
      <c r="A32" s="79" t="s">
        <v>196</v>
      </c>
      <c r="B32" s="79" t="s">
        <v>199</v>
      </c>
      <c r="C32" s="80" t="s">
        <v>200</v>
      </c>
      <c r="D32" s="81" t="s">
        <v>114</v>
      </c>
      <c r="E32" s="86"/>
      <c r="F32" s="84"/>
    </row>
    <row r="33" spans="1:4">
      <c r="A33" s="79" t="s">
        <v>201</v>
      </c>
      <c r="B33" s="79" t="s">
        <v>202</v>
      </c>
      <c r="C33" s="80" t="s">
        <v>203</v>
      </c>
      <c r="D33" s="79" t="s">
        <v>18</v>
      </c>
    </row>
    <row r="34" spans="1:4">
      <c r="A34" s="79" t="s">
        <v>204</v>
      </c>
      <c r="B34" s="79" t="s">
        <v>205</v>
      </c>
      <c r="C34" s="80" t="s">
        <v>206</v>
      </c>
      <c r="D34" s="79" t="s">
        <v>18</v>
      </c>
    </row>
    <row r="35" spans="1:4">
      <c r="A35" s="79" t="s">
        <v>207</v>
      </c>
      <c r="B35" s="79" t="s">
        <v>208</v>
      </c>
      <c r="C35" s="80" t="s">
        <v>209</v>
      </c>
      <c r="D35" s="81" t="s">
        <v>114</v>
      </c>
    </row>
    <row r="36" spans="1:4">
      <c r="A36" s="79" t="s">
        <v>210</v>
      </c>
      <c r="B36" s="79" t="s">
        <v>211</v>
      </c>
      <c r="C36" s="80" t="s">
        <v>210</v>
      </c>
      <c r="D36" s="79" t="s">
        <v>129</v>
      </c>
    </row>
    <row r="37" spans="1:4">
      <c r="A37" s="79" t="s">
        <v>212</v>
      </c>
      <c r="B37" s="79" t="s">
        <v>213</v>
      </c>
      <c r="C37" s="80" t="s">
        <v>214</v>
      </c>
      <c r="D37" s="79" t="s">
        <v>114</v>
      </c>
    </row>
    <row r="38" spans="1:4">
      <c r="A38" s="79" t="s">
        <v>215</v>
      </c>
      <c r="B38" s="79" t="s">
        <v>216</v>
      </c>
      <c r="C38" s="80" t="s">
        <v>217</v>
      </c>
      <c r="D38" s="79" t="s">
        <v>129</v>
      </c>
    </row>
    <row r="39" spans="1:4">
      <c r="A39" s="79" t="s">
        <v>218</v>
      </c>
      <c r="B39" s="79" t="s">
        <v>219</v>
      </c>
      <c r="C39" s="80" t="s">
        <v>220</v>
      </c>
      <c r="D39" s="79" t="s">
        <v>129</v>
      </c>
    </row>
    <row r="40" spans="1:4">
      <c r="A40" s="87" t="s">
        <v>221</v>
      </c>
      <c r="B40" s="87" t="s">
        <v>222</v>
      </c>
      <c r="C40" s="88" t="s">
        <v>223</v>
      </c>
      <c r="D40" s="79" t="s">
        <v>114</v>
      </c>
    </row>
    <row r="41" spans="1:4" ht="25.5">
      <c r="A41" s="81" t="s">
        <v>224</v>
      </c>
      <c r="B41" s="89" t="s">
        <v>225</v>
      </c>
      <c r="C41" s="82" t="s">
        <v>226</v>
      </c>
      <c r="D41" s="90" t="s">
        <v>114</v>
      </c>
    </row>
    <row r="42" spans="1:4" ht="38.25">
      <c r="A42" s="81" t="s">
        <v>227</v>
      </c>
      <c r="B42" s="89" t="s">
        <v>228</v>
      </c>
      <c r="C42" s="82" t="s">
        <v>229</v>
      </c>
      <c r="D42" s="90" t="s">
        <v>114</v>
      </c>
    </row>
    <row r="43" spans="1:4" ht="25.5">
      <c r="A43" s="81" t="s">
        <v>230</v>
      </c>
      <c r="B43" s="89" t="s">
        <v>231</v>
      </c>
      <c r="C43" s="82" t="s">
        <v>232</v>
      </c>
      <c r="D43" s="90" t="s">
        <v>114</v>
      </c>
    </row>
    <row r="44" spans="1:4" ht="25.5">
      <c r="A44" s="81" t="s">
        <v>233</v>
      </c>
      <c r="B44" s="89" t="s">
        <v>234</v>
      </c>
      <c r="C44" s="82" t="s">
        <v>235</v>
      </c>
      <c r="D44" s="90" t="s">
        <v>114</v>
      </c>
    </row>
    <row r="45" spans="1:4" ht="25.5">
      <c r="A45" s="91" t="s">
        <v>236</v>
      </c>
      <c r="B45" s="92" t="s">
        <v>237</v>
      </c>
      <c r="C45" s="93" t="s">
        <v>238</v>
      </c>
      <c r="D45" s="79" t="s">
        <v>114</v>
      </c>
    </row>
    <row r="46" spans="1:4" ht="38.25">
      <c r="A46" s="79" t="s">
        <v>239</v>
      </c>
      <c r="B46" s="94" t="s">
        <v>240</v>
      </c>
      <c r="C46" s="80" t="s">
        <v>241</v>
      </c>
      <c r="D46" s="79" t="s">
        <v>114</v>
      </c>
    </row>
    <row r="47" spans="1:4" ht="25.5">
      <c r="A47" s="79" t="s">
        <v>242</v>
      </c>
      <c r="B47" s="94" t="s">
        <v>243</v>
      </c>
      <c r="C47" s="80" t="s">
        <v>244</v>
      </c>
      <c r="D47" s="79" t="s">
        <v>114</v>
      </c>
    </row>
    <row r="48" spans="1:4">
      <c r="A48" s="79" t="s">
        <v>245</v>
      </c>
      <c r="B48" s="79" t="s">
        <v>246</v>
      </c>
      <c r="C48" s="80" t="s">
        <v>247</v>
      </c>
      <c r="D48" s="79" t="s">
        <v>129</v>
      </c>
    </row>
    <row r="49" spans="1:6">
      <c r="A49" s="81" t="s">
        <v>248</v>
      </c>
      <c r="B49" s="81" t="s">
        <v>249</v>
      </c>
      <c r="C49" s="79" t="s">
        <v>250</v>
      </c>
      <c r="D49" s="81" t="s">
        <v>114</v>
      </c>
    </row>
    <row r="50" spans="1:6">
      <c r="A50" s="81" t="s">
        <v>251</v>
      </c>
      <c r="B50" s="81" t="s">
        <v>252</v>
      </c>
      <c r="C50" s="82" t="s">
        <v>253</v>
      </c>
      <c r="D50" s="81" t="s">
        <v>114</v>
      </c>
    </row>
    <row r="51" spans="1:6">
      <c r="A51" s="79" t="s">
        <v>254</v>
      </c>
      <c r="B51" s="79" t="s">
        <v>255</v>
      </c>
      <c r="C51" s="79" t="s">
        <v>256</v>
      </c>
      <c r="D51" s="79" t="s">
        <v>114</v>
      </c>
    </row>
    <row r="52" spans="1:6" s="95" customFormat="1">
      <c r="A52" s="79" t="s">
        <v>257</v>
      </c>
      <c r="B52" s="79" t="s">
        <v>258</v>
      </c>
      <c r="C52" s="80" t="s">
        <v>259</v>
      </c>
      <c r="D52" s="79" t="s">
        <v>114</v>
      </c>
      <c r="E52" s="78"/>
      <c r="F52" s="78"/>
    </row>
    <row r="53" spans="1:6" s="95" customFormat="1">
      <c r="A53" s="79" t="s">
        <v>260</v>
      </c>
      <c r="B53" s="79" t="s">
        <v>261</v>
      </c>
      <c r="C53" s="80" t="s">
        <v>262</v>
      </c>
      <c r="D53" s="79" t="s">
        <v>114</v>
      </c>
      <c r="E53" s="78"/>
      <c r="F53" s="78"/>
    </row>
    <row r="54" spans="1:6" s="95" customFormat="1" ht="15.75" customHeight="1">
      <c r="A54" s="79" t="s">
        <v>263</v>
      </c>
      <c r="B54" s="79" t="s">
        <v>264</v>
      </c>
      <c r="C54" s="80" t="s">
        <v>263</v>
      </c>
      <c r="D54" s="79" t="s">
        <v>114</v>
      </c>
      <c r="E54" s="78"/>
      <c r="F54" s="78"/>
    </row>
    <row r="55" spans="1:6" s="95" customFormat="1">
      <c r="A55" s="79" t="s">
        <v>265</v>
      </c>
      <c r="B55" s="79" t="s">
        <v>266</v>
      </c>
      <c r="C55" s="80" t="s">
        <v>267</v>
      </c>
      <c r="D55" s="79" t="s">
        <v>114</v>
      </c>
      <c r="E55" s="78"/>
      <c r="F55" s="78"/>
    </row>
    <row r="56" spans="1:6" s="95" customFormat="1">
      <c r="A56" s="79" t="s">
        <v>268</v>
      </c>
      <c r="B56" s="79" t="s">
        <v>269</v>
      </c>
      <c r="C56" s="80" t="s">
        <v>270</v>
      </c>
      <c r="D56" s="79" t="s">
        <v>114</v>
      </c>
      <c r="E56" s="78"/>
      <c r="F56" s="78"/>
    </row>
    <row r="57" spans="1:6">
      <c r="A57" s="79" t="s">
        <v>271</v>
      </c>
      <c r="B57" s="79" t="s">
        <v>272</v>
      </c>
      <c r="C57" s="79" t="s">
        <v>273</v>
      </c>
      <c r="D57" s="79" t="s">
        <v>114</v>
      </c>
    </row>
    <row r="58" spans="1:6">
      <c r="A58" s="79" t="s">
        <v>274</v>
      </c>
      <c r="B58" s="79" t="s">
        <v>275</v>
      </c>
      <c r="C58" s="80" t="s">
        <v>274</v>
      </c>
      <c r="D58" s="79" t="s">
        <v>114</v>
      </c>
    </row>
    <row r="59" spans="1:6">
      <c r="A59" s="79" t="s">
        <v>276</v>
      </c>
      <c r="B59" s="79" t="s">
        <v>277</v>
      </c>
      <c r="C59" s="80" t="s">
        <v>259</v>
      </c>
      <c r="D59" s="79" t="s">
        <v>114</v>
      </c>
    </row>
    <row r="60" spans="1:6">
      <c r="A60" s="79" t="s">
        <v>278</v>
      </c>
      <c r="B60" s="79" t="s">
        <v>279</v>
      </c>
      <c r="C60" s="79" t="s">
        <v>278</v>
      </c>
      <c r="D60" s="79" t="s">
        <v>114</v>
      </c>
    </row>
    <row r="61" spans="1:6">
      <c r="A61" s="79" t="s">
        <v>280</v>
      </c>
      <c r="B61" s="79" t="s">
        <v>281</v>
      </c>
      <c r="C61" s="80" t="s">
        <v>282</v>
      </c>
      <c r="D61" s="79" t="s">
        <v>114</v>
      </c>
    </row>
    <row r="62" spans="1:6">
      <c r="A62" s="81" t="s">
        <v>283</v>
      </c>
      <c r="B62" s="81" t="s">
        <v>284</v>
      </c>
      <c r="C62" s="82" t="s">
        <v>285</v>
      </c>
      <c r="D62" s="81" t="s">
        <v>18</v>
      </c>
    </row>
    <row r="63" spans="1:6">
      <c r="A63" s="79" t="s">
        <v>286</v>
      </c>
      <c r="B63" s="79" t="s">
        <v>283</v>
      </c>
      <c r="C63" s="80" t="s">
        <v>287</v>
      </c>
      <c r="D63" s="81" t="s">
        <v>18</v>
      </c>
    </row>
    <row r="64" spans="1:6">
      <c r="A64" s="79" t="s">
        <v>288</v>
      </c>
      <c r="B64" s="79" t="s">
        <v>289</v>
      </c>
      <c r="C64" s="80" t="s">
        <v>290</v>
      </c>
      <c r="D64" s="79" t="s">
        <v>114</v>
      </c>
    </row>
    <row r="65" spans="1:4">
      <c r="A65" s="81" t="s">
        <v>291</v>
      </c>
      <c r="B65" s="81" t="s">
        <v>292</v>
      </c>
      <c r="C65" s="80" t="s">
        <v>291</v>
      </c>
      <c r="D65" s="79" t="s">
        <v>114</v>
      </c>
    </row>
    <row r="66" spans="1:4">
      <c r="A66" s="81" t="s">
        <v>293</v>
      </c>
      <c r="B66" s="81" t="s">
        <v>294</v>
      </c>
      <c r="C66" s="80" t="s">
        <v>293</v>
      </c>
      <c r="D66" s="79" t="s">
        <v>114</v>
      </c>
    </row>
    <row r="67" spans="1:4">
      <c r="A67" s="79" t="s">
        <v>295</v>
      </c>
      <c r="B67" s="79" t="s">
        <v>296</v>
      </c>
      <c r="C67" s="80" t="s">
        <v>297</v>
      </c>
      <c r="D67" s="79" t="s">
        <v>18</v>
      </c>
    </row>
    <row r="68" spans="1:4">
      <c r="A68" s="79" t="s">
        <v>298</v>
      </c>
      <c r="B68" s="79" t="s">
        <v>299</v>
      </c>
      <c r="C68" s="79" t="s">
        <v>300</v>
      </c>
      <c r="D68" s="79" t="s">
        <v>129</v>
      </c>
    </row>
    <row r="69" spans="1:4">
      <c r="A69" s="81" t="s">
        <v>301</v>
      </c>
      <c r="B69" s="81" t="s">
        <v>302</v>
      </c>
      <c r="C69" s="82" t="s">
        <v>303</v>
      </c>
      <c r="D69" s="81" t="s">
        <v>129</v>
      </c>
    </row>
    <row r="70" spans="1:4">
      <c r="A70" s="79" t="s">
        <v>304</v>
      </c>
      <c r="B70" s="79" t="s">
        <v>305</v>
      </c>
      <c r="C70" s="80" t="s">
        <v>306</v>
      </c>
      <c r="D70" s="79" t="s">
        <v>129</v>
      </c>
    </row>
    <row r="71" spans="1:4">
      <c r="A71" s="79" t="s">
        <v>307</v>
      </c>
      <c r="B71" s="79" t="s">
        <v>308</v>
      </c>
      <c r="C71" s="80" t="s">
        <v>309</v>
      </c>
      <c r="D71" s="79" t="s">
        <v>114</v>
      </c>
    </row>
    <row r="72" spans="1:4">
      <c r="A72" s="79" t="s">
        <v>310</v>
      </c>
      <c r="B72" s="79" t="s">
        <v>311</v>
      </c>
      <c r="C72" s="80" t="s">
        <v>312</v>
      </c>
      <c r="D72" s="79" t="s">
        <v>18</v>
      </c>
    </row>
    <row r="73" spans="1:4">
      <c r="A73" s="79" t="s">
        <v>313</v>
      </c>
      <c r="B73" s="79" t="s">
        <v>314</v>
      </c>
      <c r="C73" s="80" t="s">
        <v>315</v>
      </c>
      <c r="D73" s="79" t="s">
        <v>18</v>
      </c>
    </row>
    <row r="74" spans="1:4">
      <c r="A74" s="81" t="s">
        <v>316</v>
      </c>
      <c r="B74" s="81" t="s">
        <v>317</v>
      </c>
      <c r="C74" s="80" t="s">
        <v>316</v>
      </c>
      <c r="D74" s="81" t="s">
        <v>114</v>
      </c>
    </row>
    <row r="75" spans="1:4">
      <c r="A75" s="81" t="s">
        <v>318</v>
      </c>
      <c r="B75" s="81" t="s">
        <v>319</v>
      </c>
      <c r="C75" s="79" t="s">
        <v>320</v>
      </c>
      <c r="D75" s="81" t="s">
        <v>114</v>
      </c>
    </row>
    <row r="76" spans="1:4">
      <c r="A76" s="79" t="s">
        <v>321</v>
      </c>
      <c r="B76" s="79" t="s">
        <v>322</v>
      </c>
      <c r="C76" s="80" t="s">
        <v>323</v>
      </c>
      <c r="D76" s="81" t="s">
        <v>114</v>
      </c>
    </row>
    <row r="77" spans="1:4">
      <c r="A77" s="81" t="s">
        <v>324</v>
      </c>
      <c r="B77" s="81" t="s">
        <v>325</v>
      </c>
      <c r="C77" s="79" t="s">
        <v>326</v>
      </c>
      <c r="D77" s="81" t="s">
        <v>114</v>
      </c>
    </row>
    <row r="78" spans="1:4">
      <c r="A78" s="79" t="s">
        <v>327</v>
      </c>
      <c r="B78" s="79" t="s">
        <v>328</v>
      </c>
      <c r="C78" s="80" t="s">
        <v>329</v>
      </c>
      <c r="D78" s="79" t="s">
        <v>114</v>
      </c>
    </row>
    <row r="79" spans="1:4">
      <c r="A79" s="79" t="s">
        <v>330</v>
      </c>
      <c r="B79" s="79" t="s">
        <v>331</v>
      </c>
      <c r="C79" s="80" t="s">
        <v>332</v>
      </c>
      <c r="D79" s="79" t="s">
        <v>114</v>
      </c>
    </row>
    <row r="80" spans="1:4">
      <c r="A80" s="79" t="s">
        <v>333</v>
      </c>
      <c r="B80" s="79" t="s">
        <v>334</v>
      </c>
      <c r="C80" s="80" t="s">
        <v>335</v>
      </c>
      <c r="D80" s="79" t="s">
        <v>18</v>
      </c>
    </row>
    <row r="81" spans="1:4">
      <c r="A81" s="79" t="s">
        <v>336</v>
      </c>
      <c r="B81" s="79" t="s">
        <v>337</v>
      </c>
      <c r="C81" s="80" t="s">
        <v>338</v>
      </c>
      <c r="D81" s="79" t="s">
        <v>114</v>
      </c>
    </row>
    <row r="82" spans="1:4">
      <c r="A82" s="79" t="s">
        <v>339</v>
      </c>
      <c r="B82" s="79" t="s">
        <v>340</v>
      </c>
      <c r="C82" s="80" t="s">
        <v>341</v>
      </c>
      <c r="D82" s="79" t="s">
        <v>114</v>
      </c>
    </row>
    <row r="83" spans="1:4">
      <c r="A83" s="79" t="s">
        <v>342</v>
      </c>
      <c r="B83" s="79" t="s">
        <v>343</v>
      </c>
      <c r="C83" s="80" t="s">
        <v>344</v>
      </c>
      <c r="D83" s="79" t="s">
        <v>114</v>
      </c>
    </row>
    <row r="84" spans="1:4">
      <c r="A84" s="79" t="s">
        <v>345</v>
      </c>
      <c r="B84" s="79" t="s">
        <v>346</v>
      </c>
      <c r="C84" s="82" t="s">
        <v>347</v>
      </c>
      <c r="D84" s="79" t="s">
        <v>114</v>
      </c>
    </row>
  </sheetData>
  <printOptions horizontalCentered="1"/>
  <pageMargins left="0.1" right="0.1" top="1" bottom="1" header="0.4" footer="0.4"/>
  <pageSetup paperSize="9" orientation="portrait" useFirstPageNumber="1" verticalDpi="300" r:id="rId1"/>
  <headerFooter alignWithMargins="0">
    <oddHeader>&amp;LIssue: AL01
Date: 19-Jan-2018
&amp;CSystem: Greenland Connect North
Segment: 06
From BMH Maniitsoq to BU Maniitsoq&amp;RDatum: WGS-84
Distances: Rhumb Line
Cable Family: OALC4 - Type 30</oddHeader>
    <oddFooter>&amp;LFile: &amp;F
Author: A. TRAHAY
&amp;CPage &amp;P of &amp;N&amp;R
ASN Marine</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zoomScaleNormal="100" zoomScaleSheetLayoutView="85" workbookViewId="0">
      <pane xSplit="1" ySplit="2" topLeftCell="B39" activePane="bottomRight" state="frozen"/>
      <selection pane="topRight" activeCell="B1" sqref="B1"/>
      <selection pane="bottomLeft" activeCell="A3" sqref="A3"/>
      <selection pane="bottomRight" activeCell="C51" sqref="C51"/>
    </sheetView>
  </sheetViews>
  <sheetFormatPr defaultColWidth="7.7109375" defaultRowHeight="13.5"/>
  <cols>
    <col min="1" max="1" width="7.42578125" style="103" customWidth="1"/>
    <col min="2" max="2" width="15.85546875" style="103" customWidth="1"/>
    <col min="3" max="3" width="11.140625" style="102" customWidth="1"/>
    <col min="4" max="4" width="10" style="101" customWidth="1"/>
    <col min="5" max="5" width="8.42578125" style="100" customWidth="1"/>
    <col min="6" max="6" width="7.7109375" style="99" customWidth="1"/>
    <col min="7" max="9" width="7.7109375" style="96" customWidth="1"/>
    <col min="10" max="11" width="7.7109375" style="97" customWidth="1"/>
    <col min="12" max="12" width="7.7109375" style="98" customWidth="1"/>
    <col min="13" max="14" width="7.7109375" style="97" customWidth="1"/>
    <col min="15" max="16384" width="7.7109375" style="96"/>
  </cols>
  <sheetData>
    <row r="1" spans="1:19" ht="18.75" customHeight="1" thickBot="1">
      <c r="A1" s="326" t="s">
        <v>378</v>
      </c>
      <c r="B1" s="327"/>
      <c r="C1" s="327"/>
      <c r="D1" s="327"/>
      <c r="E1" s="327"/>
      <c r="F1" s="327"/>
      <c r="G1" s="327"/>
      <c r="H1" s="327"/>
      <c r="I1" s="327"/>
      <c r="J1" s="327"/>
      <c r="K1" s="327"/>
      <c r="L1" s="327"/>
      <c r="M1" s="327"/>
      <c r="N1" s="327"/>
      <c r="O1" s="328"/>
    </row>
    <row r="2" spans="1:19" ht="18" customHeight="1" thickBot="1">
      <c r="A2" s="211" t="s">
        <v>377</v>
      </c>
      <c r="B2" s="212" t="s">
        <v>376</v>
      </c>
      <c r="C2" s="212" t="s">
        <v>80</v>
      </c>
      <c r="D2" s="329" t="s">
        <v>375</v>
      </c>
      <c r="E2" s="330"/>
      <c r="F2" s="330"/>
      <c r="G2" s="330"/>
      <c r="H2" s="330"/>
      <c r="I2" s="330"/>
      <c r="J2" s="330"/>
      <c r="K2" s="330"/>
      <c r="L2" s="330"/>
      <c r="M2" s="330"/>
      <c r="N2" s="330"/>
      <c r="O2" s="331"/>
    </row>
    <row r="3" spans="1:19" ht="27.75" customHeight="1">
      <c r="A3" s="293" t="s">
        <v>374</v>
      </c>
      <c r="B3" s="117" t="s">
        <v>293</v>
      </c>
      <c r="C3" s="117">
        <v>41991</v>
      </c>
      <c r="D3" s="318" t="s">
        <v>373</v>
      </c>
      <c r="E3" s="319"/>
      <c r="F3" s="319"/>
      <c r="G3" s="319"/>
      <c r="H3" s="319"/>
      <c r="I3" s="319"/>
      <c r="J3" s="319"/>
      <c r="K3" s="319"/>
      <c r="L3" s="319"/>
      <c r="M3" s="319"/>
      <c r="N3" s="319"/>
      <c r="O3" s="320"/>
    </row>
    <row r="4" spans="1:19" ht="15" customHeight="1">
      <c r="A4" s="294"/>
      <c r="B4" s="298" t="s">
        <v>368</v>
      </c>
      <c r="C4" s="299"/>
      <c r="D4" s="116">
        <v>0</v>
      </c>
      <c r="E4" s="115">
        <v>8.3149999999999995</v>
      </c>
      <c r="F4" s="321">
        <f>E4-D4</f>
        <v>8.3149999999999995</v>
      </c>
      <c r="G4" s="322"/>
      <c r="H4" s="302" t="s">
        <v>367</v>
      </c>
      <c r="I4" s="303"/>
      <c r="J4" s="303"/>
      <c r="K4" s="303"/>
      <c r="L4" s="303"/>
      <c r="M4" s="303"/>
      <c r="N4" s="303"/>
      <c r="O4" s="304"/>
    </row>
    <row r="5" spans="1:19" ht="15" customHeight="1">
      <c r="A5" s="294"/>
      <c r="B5" s="298" t="s">
        <v>366</v>
      </c>
      <c r="C5" s="299"/>
      <c r="D5" s="116">
        <v>0</v>
      </c>
      <c r="E5" s="115">
        <v>8.8339999999999996</v>
      </c>
      <c r="F5" s="321">
        <f>E5-D5</f>
        <v>8.8339999999999996</v>
      </c>
      <c r="G5" s="322"/>
      <c r="H5" s="305"/>
      <c r="I5" s="306"/>
      <c r="J5" s="306"/>
      <c r="K5" s="306"/>
      <c r="L5" s="306"/>
      <c r="M5" s="306"/>
      <c r="N5" s="306"/>
      <c r="O5" s="307"/>
      <c r="S5" s="119"/>
    </row>
    <row r="6" spans="1:19" ht="15" customHeight="1">
      <c r="A6" s="294"/>
      <c r="B6" s="114" t="s">
        <v>316</v>
      </c>
      <c r="C6" s="114">
        <v>41991</v>
      </c>
      <c r="D6" s="308" t="s">
        <v>363</v>
      </c>
      <c r="E6" s="308"/>
      <c r="F6" s="308"/>
      <c r="G6" s="308"/>
      <c r="H6" s="308"/>
      <c r="I6" s="308"/>
      <c r="J6" s="308"/>
      <c r="K6" s="308"/>
      <c r="L6" s="308"/>
      <c r="M6" s="308"/>
      <c r="N6" s="308"/>
      <c r="O6" s="309"/>
    </row>
    <row r="7" spans="1:19" ht="15" customHeight="1">
      <c r="A7" s="294"/>
      <c r="B7" s="114" t="s">
        <v>365</v>
      </c>
      <c r="C7" s="114">
        <v>41991</v>
      </c>
      <c r="D7" s="308" t="s">
        <v>363</v>
      </c>
      <c r="E7" s="308"/>
      <c r="F7" s="308"/>
      <c r="G7" s="308"/>
      <c r="H7" s="308"/>
      <c r="I7" s="308"/>
      <c r="J7" s="308"/>
      <c r="K7" s="308"/>
      <c r="L7" s="308"/>
      <c r="M7" s="308"/>
      <c r="N7" s="308"/>
      <c r="O7" s="309"/>
    </row>
    <row r="8" spans="1:19" ht="15" customHeight="1" thickBot="1">
      <c r="A8" s="295"/>
      <c r="B8" s="118" t="s">
        <v>364</v>
      </c>
      <c r="C8" s="118">
        <v>41991</v>
      </c>
      <c r="D8" s="310" t="s">
        <v>363</v>
      </c>
      <c r="E8" s="310"/>
      <c r="F8" s="310"/>
      <c r="G8" s="310"/>
      <c r="H8" s="310"/>
      <c r="I8" s="310"/>
      <c r="J8" s="310"/>
      <c r="K8" s="310"/>
      <c r="L8" s="310"/>
      <c r="M8" s="310"/>
      <c r="N8" s="310"/>
      <c r="O8" s="311"/>
    </row>
    <row r="9" spans="1:19" ht="87" customHeight="1">
      <c r="A9" s="293" t="s">
        <v>372</v>
      </c>
      <c r="B9" s="117" t="s">
        <v>293</v>
      </c>
      <c r="C9" s="117">
        <v>42671</v>
      </c>
      <c r="D9" s="318" t="s">
        <v>371</v>
      </c>
      <c r="E9" s="319"/>
      <c r="F9" s="319"/>
      <c r="G9" s="319"/>
      <c r="H9" s="319"/>
      <c r="I9" s="319"/>
      <c r="J9" s="319"/>
      <c r="K9" s="319"/>
      <c r="L9" s="319"/>
      <c r="M9" s="319"/>
      <c r="N9" s="319"/>
      <c r="O9" s="320"/>
    </row>
    <row r="10" spans="1:19">
      <c r="A10" s="294"/>
      <c r="B10" s="298" t="s">
        <v>368</v>
      </c>
      <c r="C10" s="299"/>
      <c r="D10" s="116">
        <v>0</v>
      </c>
      <c r="E10" s="115">
        <v>8.3190000000000008</v>
      </c>
      <c r="F10" s="321">
        <f>E10-D10</f>
        <v>8.3190000000000008</v>
      </c>
      <c r="G10" s="322"/>
      <c r="H10" s="302" t="s">
        <v>367</v>
      </c>
      <c r="I10" s="303"/>
      <c r="J10" s="303"/>
      <c r="K10" s="303"/>
      <c r="L10" s="303"/>
      <c r="M10" s="303"/>
      <c r="N10" s="303"/>
      <c r="O10" s="304"/>
    </row>
    <row r="11" spans="1:19">
      <c r="A11" s="294"/>
      <c r="B11" s="298" t="s">
        <v>366</v>
      </c>
      <c r="C11" s="299"/>
      <c r="D11" s="116">
        <v>0</v>
      </c>
      <c r="E11" s="115">
        <v>8.9779999999999998</v>
      </c>
      <c r="F11" s="321">
        <f>E11-D11</f>
        <v>8.9779999999999998</v>
      </c>
      <c r="G11" s="322"/>
      <c r="H11" s="305"/>
      <c r="I11" s="306"/>
      <c r="J11" s="306"/>
      <c r="K11" s="306"/>
      <c r="L11" s="306"/>
      <c r="M11" s="306"/>
      <c r="N11" s="306"/>
      <c r="O11" s="307"/>
    </row>
    <row r="12" spans="1:19">
      <c r="A12" s="294"/>
      <c r="B12" s="114" t="s">
        <v>316</v>
      </c>
      <c r="C12" s="114">
        <v>42671</v>
      </c>
      <c r="D12" s="308" t="s">
        <v>363</v>
      </c>
      <c r="E12" s="308"/>
      <c r="F12" s="308"/>
      <c r="G12" s="308"/>
      <c r="H12" s="308"/>
      <c r="I12" s="308"/>
      <c r="J12" s="308"/>
      <c r="K12" s="308"/>
      <c r="L12" s="308"/>
      <c r="M12" s="308"/>
      <c r="N12" s="308"/>
      <c r="O12" s="309"/>
    </row>
    <row r="13" spans="1:19">
      <c r="A13" s="294"/>
      <c r="B13" s="114" t="s">
        <v>365</v>
      </c>
      <c r="C13" s="114">
        <v>42671</v>
      </c>
      <c r="D13" s="308" t="s">
        <v>363</v>
      </c>
      <c r="E13" s="308"/>
      <c r="F13" s="308"/>
      <c r="G13" s="308"/>
      <c r="H13" s="308"/>
      <c r="I13" s="308"/>
      <c r="J13" s="308"/>
      <c r="K13" s="308"/>
      <c r="L13" s="308"/>
      <c r="M13" s="308"/>
      <c r="N13" s="308"/>
      <c r="O13" s="309"/>
    </row>
    <row r="14" spans="1:19" ht="14.25" thickBot="1">
      <c r="A14" s="295"/>
      <c r="B14" s="118" t="s">
        <v>364</v>
      </c>
      <c r="C14" s="118">
        <v>42671</v>
      </c>
      <c r="D14" s="310" t="s">
        <v>363</v>
      </c>
      <c r="E14" s="310"/>
      <c r="F14" s="310"/>
      <c r="G14" s="310"/>
      <c r="H14" s="310"/>
      <c r="I14" s="310"/>
      <c r="J14" s="310"/>
      <c r="K14" s="310"/>
      <c r="L14" s="310"/>
      <c r="M14" s="310"/>
      <c r="N14" s="310"/>
      <c r="O14" s="311"/>
    </row>
    <row r="15" spans="1:19" ht="41.25" customHeight="1">
      <c r="A15" s="293" t="s">
        <v>370</v>
      </c>
      <c r="B15" s="117" t="s">
        <v>293</v>
      </c>
      <c r="C15" s="117">
        <v>42772</v>
      </c>
      <c r="D15" s="318" t="s">
        <v>369</v>
      </c>
      <c r="E15" s="319"/>
      <c r="F15" s="319"/>
      <c r="G15" s="319"/>
      <c r="H15" s="319"/>
      <c r="I15" s="319"/>
      <c r="J15" s="319"/>
      <c r="K15" s="319"/>
      <c r="L15" s="319"/>
      <c r="M15" s="319"/>
      <c r="N15" s="319"/>
      <c r="O15" s="320"/>
    </row>
    <row r="16" spans="1:19">
      <c r="A16" s="294"/>
      <c r="B16" s="298" t="s">
        <v>368</v>
      </c>
      <c r="C16" s="299"/>
      <c r="D16" s="116">
        <v>0</v>
      </c>
      <c r="E16" s="115">
        <v>8.3190000000000008</v>
      </c>
      <c r="F16" s="321">
        <f>E16-D16</f>
        <v>8.3190000000000008</v>
      </c>
      <c r="G16" s="322"/>
      <c r="H16" s="302" t="s">
        <v>367</v>
      </c>
      <c r="I16" s="303"/>
      <c r="J16" s="303"/>
      <c r="K16" s="303"/>
      <c r="L16" s="303"/>
      <c r="M16" s="303"/>
      <c r="N16" s="303"/>
      <c r="O16" s="304"/>
    </row>
    <row r="17" spans="1:17">
      <c r="A17" s="294"/>
      <c r="B17" s="298" t="s">
        <v>366</v>
      </c>
      <c r="C17" s="299"/>
      <c r="D17" s="116">
        <v>0</v>
      </c>
      <c r="E17" s="115">
        <v>8.9779999999999998</v>
      </c>
      <c r="F17" s="321">
        <f>E17-D17</f>
        <v>8.9779999999999998</v>
      </c>
      <c r="G17" s="322"/>
      <c r="H17" s="305"/>
      <c r="I17" s="306"/>
      <c r="J17" s="306"/>
      <c r="K17" s="306"/>
      <c r="L17" s="306"/>
      <c r="M17" s="306"/>
      <c r="N17" s="306"/>
      <c r="O17" s="307"/>
    </row>
    <row r="18" spans="1:17">
      <c r="A18" s="294"/>
      <c r="B18" s="114" t="s">
        <v>316</v>
      </c>
      <c r="C18" s="114">
        <v>42772</v>
      </c>
      <c r="D18" s="308" t="s">
        <v>363</v>
      </c>
      <c r="E18" s="308"/>
      <c r="F18" s="308"/>
      <c r="G18" s="308"/>
      <c r="H18" s="308"/>
      <c r="I18" s="308"/>
      <c r="J18" s="308"/>
      <c r="K18" s="308"/>
      <c r="L18" s="308"/>
      <c r="M18" s="308"/>
      <c r="N18" s="308"/>
      <c r="O18" s="309"/>
    </row>
    <row r="19" spans="1:17">
      <c r="A19" s="294"/>
      <c r="B19" s="114" t="s">
        <v>365</v>
      </c>
      <c r="C19" s="114">
        <v>42772</v>
      </c>
      <c r="D19" s="308" t="s">
        <v>363</v>
      </c>
      <c r="E19" s="308"/>
      <c r="F19" s="308"/>
      <c r="G19" s="308"/>
      <c r="H19" s="308"/>
      <c r="I19" s="308"/>
      <c r="J19" s="308"/>
      <c r="K19" s="308"/>
      <c r="L19" s="308"/>
      <c r="M19" s="308"/>
      <c r="N19" s="308"/>
      <c r="O19" s="309"/>
    </row>
    <row r="20" spans="1:17" ht="14.25" thickBot="1">
      <c r="A20" s="323"/>
      <c r="B20" s="113" t="s">
        <v>364</v>
      </c>
      <c r="C20" s="113">
        <v>42772</v>
      </c>
      <c r="D20" s="324" t="s">
        <v>363</v>
      </c>
      <c r="E20" s="324"/>
      <c r="F20" s="324"/>
      <c r="G20" s="324"/>
      <c r="H20" s="324"/>
      <c r="I20" s="324"/>
      <c r="J20" s="324"/>
      <c r="K20" s="324"/>
      <c r="L20" s="324"/>
      <c r="M20" s="324"/>
      <c r="N20" s="324"/>
      <c r="O20" s="325"/>
    </row>
    <row r="21" spans="1:17" ht="14.25" customHeight="1" thickBot="1">
      <c r="A21" s="316" t="s">
        <v>356</v>
      </c>
      <c r="B21" s="314">
        <v>42909</v>
      </c>
      <c r="C21" s="112" t="s">
        <v>353</v>
      </c>
      <c r="D21" s="106" t="s">
        <v>362</v>
      </c>
      <c r="E21" s="332" t="s">
        <v>361</v>
      </c>
      <c r="F21" s="332"/>
      <c r="G21" s="332"/>
      <c r="H21" s="332"/>
      <c r="I21" s="332"/>
      <c r="J21" s="332"/>
      <c r="K21" s="332"/>
      <c r="L21" s="332"/>
      <c r="M21" s="332"/>
      <c r="N21" s="332"/>
      <c r="O21" s="333"/>
      <c r="P21" s="120"/>
    </row>
    <row r="22" spans="1:17" ht="15" customHeight="1" thickBot="1">
      <c r="A22" s="317" t="s">
        <v>356</v>
      </c>
      <c r="B22" s="315">
        <v>42909</v>
      </c>
      <c r="C22" s="105" t="s">
        <v>349</v>
      </c>
      <c r="D22" s="104" t="s">
        <v>360</v>
      </c>
      <c r="E22" s="332"/>
      <c r="F22" s="332"/>
      <c r="G22" s="332"/>
      <c r="H22" s="332"/>
      <c r="I22" s="332"/>
      <c r="J22" s="332"/>
      <c r="K22" s="332"/>
      <c r="L22" s="332"/>
      <c r="M22" s="332"/>
      <c r="N22" s="332"/>
      <c r="O22" s="333"/>
      <c r="P22" s="120"/>
    </row>
    <row r="23" spans="1:17" ht="13.5" customHeight="1" thickBot="1">
      <c r="A23" s="316" t="s">
        <v>359</v>
      </c>
      <c r="B23" s="314">
        <v>42922</v>
      </c>
      <c r="C23" s="112" t="s">
        <v>353</v>
      </c>
      <c r="D23" s="106" t="s">
        <v>358</v>
      </c>
      <c r="E23" s="334" t="s">
        <v>357</v>
      </c>
      <c r="F23" s="334"/>
      <c r="G23" s="334"/>
      <c r="H23" s="334"/>
      <c r="I23" s="334"/>
      <c r="J23" s="334"/>
      <c r="K23" s="334"/>
      <c r="L23" s="334"/>
      <c r="M23" s="334"/>
      <c r="N23" s="334"/>
      <c r="O23" s="335"/>
      <c r="P23" s="120"/>
    </row>
    <row r="24" spans="1:17" ht="28.5" customHeight="1" thickBot="1">
      <c r="A24" s="317" t="s">
        <v>356</v>
      </c>
      <c r="B24" s="315">
        <v>42909</v>
      </c>
      <c r="C24" s="105" t="s">
        <v>349</v>
      </c>
      <c r="D24" s="111" t="s">
        <v>348</v>
      </c>
      <c r="E24" s="334"/>
      <c r="F24" s="334"/>
      <c r="G24" s="334"/>
      <c r="H24" s="334"/>
      <c r="I24" s="334"/>
      <c r="J24" s="334"/>
      <c r="K24" s="334"/>
      <c r="L24" s="334"/>
      <c r="M24" s="334"/>
      <c r="N24" s="334"/>
      <c r="O24" s="335"/>
      <c r="P24" s="120"/>
    </row>
    <row r="25" spans="1:17" ht="13.5" customHeight="1" thickBot="1">
      <c r="A25" s="312" t="s">
        <v>350</v>
      </c>
      <c r="B25" s="314">
        <v>42955</v>
      </c>
      <c r="C25" s="107" t="s">
        <v>353</v>
      </c>
      <c r="D25" s="110" t="s">
        <v>352</v>
      </c>
      <c r="E25" s="334" t="s">
        <v>355</v>
      </c>
      <c r="F25" s="334"/>
      <c r="G25" s="334"/>
      <c r="H25" s="334"/>
      <c r="I25" s="334"/>
      <c r="J25" s="334"/>
      <c r="K25" s="334"/>
      <c r="L25" s="334"/>
      <c r="M25" s="334"/>
      <c r="N25" s="334"/>
      <c r="O25" s="335"/>
      <c r="P25" s="120"/>
      <c r="Q25" s="109"/>
    </row>
    <row r="26" spans="1:17" ht="15" customHeight="1" thickBot="1">
      <c r="A26" s="313" t="s">
        <v>350</v>
      </c>
      <c r="B26" s="315">
        <v>42955</v>
      </c>
      <c r="C26" s="105" t="s">
        <v>349</v>
      </c>
      <c r="D26" s="108" t="s">
        <v>348</v>
      </c>
      <c r="E26" s="334"/>
      <c r="F26" s="334"/>
      <c r="G26" s="334"/>
      <c r="H26" s="334"/>
      <c r="I26" s="334"/>
      <c r="J26" s="334"/>
      <c r="K26" s="334"/>
      <c r="L26" s="334"/>
      <c r="M26" s="334"/>
      <c r="N26" s="334"/>
      <c r="O26" s="335"/>
      <c r="P26" s="120"/>
    </row>
    <row r="27" spans="1:17" ht="13.5" customHeight="1" thickBot="1">
      <c r="A27" s="312" t="s">
        <v>354</v>
      </c>
      <c r="B27" s="314">
        <v>42963</v>
      </c>
      <c r="C27" s="107" t="s">
        <v>353</v>
      </c>
      <c r="D27" s="106" t="s">
        <v>352</v>
      </c>
      <c r="E27" s="334" t="s">
        <v>351</v>
      </c>
      <c r="F27" s="334"/>
      <c r="G27" s="334"/>
      <c r="H27" s="334"/>
      <c r="I27" s="334"/>
      <c r="J27" s="334"/>
      <c r="K27" s="334"/>
      <c r="L27" s="334"/>
      <c r="M27" s="334"/>
      <c r="N27" s="334"/>
      <c r="O27" s="335"/>
      <c r="P27" s="120"/>
    </row>
    <row r="28" spans="1:17" ht="20.25" customHeight="1" thickBot="1">
      <c r="A28" s="313" t="s">
        <v>350</v>
      </c>
      <c r="B28" s="315">
        <v>42955</v>
      </c>
      <c r="C28" s="105" t="s">
        <v>349</v>
      </c>
      <c r="D28" s="104" t="s">
        <v>348</v>
      </c>
      <c r="E28" s="334"/>
      <c r="F28" s="334"/>
      <c r="G28" s="334"/>
      <c r="H28" s="334"/>
      <c r="I28" s="334"/>
      <c r="J28" s="334"/>
      <c r="K28" s="334"/>
      <c r="L28" s="334"/>
      <c r="M28" s="334"/>
      <c r="N28" s="334"/>
      <c r="O28" s="335"/>
      <c r="P28" s="120"/>
    </row>
    <row r="29" spans="1:17" ht="47.25" customHeight="1">
      <c r="A29" s="293" t="s">
        <v>379</v>
      </c>
      <c r="B29" s="117" t="s">
        <v>293</v>
      </c>
      <c r="C29" s="117">
        <v>42979</v>
      </c>
      <c r="D29" s="296" t="s">
        <v>382</v>
      </c>
      <c r="E29" s="296"/>
      <c r="F29" s="296"/>
      <c r="G29" s="296"/>
      <c r="H29" s="296"/>
      <c r="I29" s="296"/>
      <c r="J29" s="296"/>
      <c r="K29" s="296"/>
      <c r="L29" s="296"/>
      <c r="M29" s="296"/>
      <c r="N29" s="296"/>
      <c r="O29" s="297"/>
    </row>
    <row r="30" spans="1:17">
      <c r="A30" s="294"/>
      <c r="B30" s="298" t="s">
        <v>368</v>
      </c>
      <c r="C30" s="299"/>
      <c r="D30" s="116">
        <v>0</v>
      </c>
      <c r="E30" s="115">
        <v>8.7449999999999992</v>
      </c>
      <c r="F30" s="321">
        <v>8.7449999999999992</v>
      </c>
      <c r="G30" s="322"/>
      <c r="H30" s="302" t="s">
        <v>381</v>
      </c>
      <c r="I30" s="303"/>
      <c r="J30" s="303"/>
      <c r="K30" s="303"/>
      <c r="L30" s="303"/>
      <c r="M30" s="303"/>
      <c r="N30" s="303"/>
      <c r="O30" s="304"/>
    </row>
    <row r="31" spans="1:17">
      <c r="A31" s="294"/>
      <c r="B31" s="298" t="s">
        <v>366</v>
      </c>
      <c r="C31" s="299"/>
      <c r="D31" s="116">
        <v>0</v>
      </c>
      <c r="E31" s="115">
        <v>8.8670000000000009</v>
      </c>
      <c r="F31" s="321">
        <f>E31-D31</f>
        <v>8.8670000000000009</v>
      </c>
      <c r="G31" s="322"/>
      <c r="H31" s="305"/>
      <c r="I31" s="306"/>
      <c r="J31" s="306"/>
      <c r="K31" s="306"/>
      <c r="L31" s="306"/>
      <c r="M31" s="306"/>
      <c r="N31" s="306"/>
      <c r="O31" s="307"/>
    </row>
    <row r="32" spans="1:17">
      <c r="A32" s="294"/>
      <c r="B32" s="114" t="s">
        <v>316</v>
      </c>
      <c r="C32" s="114">
        <v>42979</v>
      </c>
      <c r="D32" s="308" t="s">
        <v>363</v>
      </c>
      <c r="E32" s="308"/>
      <c r="F32" s="308"/>
      <c r="G32" s="308"/>
      <c r="H32" s="308"/>
      <c r="I32" s="308"/>
      <c r="J32" s="308"/>
      <c r="K32" s="308"/>
      <c r="L32" s="308"/>
      <c r="M32" s="308"/>
      <c r="N32" s="308"/>
      <c r="O32" s="309"/>
    </row>
    <row r="33" spans="1:15" ht="14.25" thickBot="1">
      <c r="A33" s="295"/>
      <c r="B33" s="118" t="s">
        <v>380</v>
      </c>
      <c r="C33" s="118">
        <v>42979</v>
      </c>
      <c r="D33" s="310" t="s">
        <v>363</v>
      </c>
      <c r="E33" s="310"/>
      <c r="F33" s="310"/>
      <c r="G33" s="310"/>
      <c r="H33" s="310"/>
      <c r="I33" s="310"/>
      <c r="J33" s="310"/>
      <c r="K33" s="310"/>
      <c r="L33" s="310"/>
      <c r="M33" s="310"/>
      <c r="N33" s="310"/>
      <c r="O33" s="311"/>
    </row>
    <row r="34" spans="1:15" ht="41.25" customHeight="1">
      <c r="A34" s="293" t="s">
        <v>414</v>
      </c>
      <c r="B34" s="117" t="s">
        <v>293</v>
      </c>
      <c r="C34" s="117">
        <v>43057</v>
      </c>
      <c r="D34" s="296" t="s">
        <v>421</v>
      </c>
      <c r="E34" s="296"/>
      <c r="F34" s="296"/>
      <c r="G34" s="296"/>
      <c r="H34" s="296"/>
      <c r="I34" s="296"/>
      <c r="J34" s="296"/>
      <c r="K34" s="296"/>
      <c r="L34" s="296"/>
      <c r="M34" s="296"/>
      <c r="N34" s="296"/>
      <c r="O34" s="297"/>
    </row>
    <row r="35" spans="1:15">
      <c r="A35" s="294"/>
      <c r="B35" s="298" t="s">
        <v>368</v>
      </c>
      <c r="C35" s="299"/>
      <c r="D35" s="116">
        <v>0</v>
      </c>
      <c r="E35" s="174">
        <v>8.7509999999999994</v>
      </c>
      <c r="F35" s="300">
        <f>E35-D35</f>
        <v>8.7509999999999994</v>
      </c>
      <c r="G35" s="301"/>
      <c r="H35" s="302" t="s">
        <v>419</v>
      </c>
      <c r="I35" s="303"/>
      <c r="J35" s="303"/>
      <c r="K35" s="303"/>
      <c r="L35" s="303"/>
      <c r="M35" s="303"/>
      <c r="N35" s="303"/>
      <c r="O35" s="304"/>
    </row>
    <row r="36" spans="1:15">
      <c r="A36" s="294"/>
      <c r="B36" s="298" t="s">
        <v>366</v>
      </c>
      <c r="C36" s="299"/>
      <c r="D36" s="116">
        <v>0</v>
      </c>
      <c r="E36" s="174">
        <v>8.8670000000000009</v>
      </c>
      <c r="F36" s="300">
        <f>E36-D36</f>
        <v>8.8670000000000009</v>
      </c>
      <c r="G36" s="301"/>
      <c r="H36" s="305"/>
      <c r="I36" s="306"/>
      <c r="J36" s="306"/>
      <c r="K36" s="306"/>
      <c r="L36" s="306"/>
      <c r="M36" s="306"/>
      <c r="N36" s="306"/>
      <c r="O36" s="307"/>
    </row>
    <row r="37" spans="1:15">
      <c r="A37" s="294"/>
      <c r="B37" s="114" t="s">
        <v>316</v>
      </c>
      <c r="C37" s="114">
        <v>43057</v>
      </c>
      <c r="D37" s="308" t="s">
        <v>363</v>
      </c>
      <c r="E37" s="308"/>
      <c r="F37" s="308"/>
      <c r="G37" s="308"/>
      <c r="H37" s="308"/>
      <c r="I37" s="308"/>
      <c r="J37" s="308"/>
      <c r="K37" s="308"/>
      <c r="L37" s="308"/>
      <c r="M37" s="308"/>
      <c r="N37" s="308"/>
      <c r="O37" s="309"/>
    </row>
    <row r="38" spans="1:15" ht="14.25" thickBot="1">
      <c r="A38" s="295"/>
      <c r="B38" s="118" t="s">
        <v>380</v>
      </c>
      <c r="C38" s="118">
        <v>43057</v>
      </c>
      <c r="D38" s="310" t="s">
        <v>363</v>
      </c>
      <c r="E38" s="310"/>
      <c r="F38" s="310"/>
      <c r="G38" s="310"/>
      <c r="H38" s="310"/>
      <c r="I38" s="310"/>
      <c r="J38" s="310"/>
      <c r="K38" s="310"/>
      <c r="L38" s="310"/>
      <c r="M38" s="310"/>
      <c r="N38" s="310"/>
      <c r="O38" s="311"/>
    </row>
    <row r="39" spans="1:15">
      <c r="A39" s="293" t="s">
        <v>435</v>
      </c>
      <c r="B39" s="117" t="s">
        <v>293</v>
      </c>
      <c r="C39" s="117">
        <v>43119</v>
      </c>
      <c r="D39" s="318" t="s">
        <v>436</v>
      </c>
      <c r="E39" s="319"/>
      <c r="F39" s="319"/>
      <c r="G39" s="319"/>
      <c r="H39" s="319"/>
      <c r="I39" s="319"/>
      <c r="J39" s="319"/>
      <c r="K39" s="319"/>
      <c r="L39" s="319"/>
      <c r="M39" s="319"/>
      <c r="N39" s="319"/>
      <c r="O39" s="320"/>
    </row>
    <row r="40" spans="1:15">
      <c r="A40" s="294"/>
      <c r="B40" s="298" t="s">
        <v>368</v>
      </c>
      <c r="C40" s="299"/>
      <c r="D40" s="208">
        <f>D35</f>
        <v>0</v>
      </c>
      <c r="E40" s="209">
        <f>E35</f>
        <v>8.7509999999999994</v>
      </c>
      <c r="F40" s="321">
        <f>E40-D40</f>
        <v>8.7509999999999994</v>
      </c>
      <c r="G40" s="322"/>
      <c r="H40" s="336" t="s">
        <v>437</v>
      </c>
      <c r="I40" s="303"/>
      <c r="J40" s="303"/>
      <c r="K40" s="303"/>
      <c r="L40" s="303"/>
      <c r="M40" s="303"/>
      <c r="N40" s="303"/>
      <c r="O40" s="304"/>
    </row>
    <row r="41" spans="1:15">
      <c r="A41" s="294"/>
      <c r="B41" s="298" t="s">
        <v>366</v>
      </c>
      <c r="C41" s="299"/>
      <c r="D41" s="208">
        <f>D36</f>
        <v>0</v>
      </c>
      <c r="E41" s="209">
        <f>E36</f>
        <v>8.8670000000000009</v>
      </c>
      <c r="F41" s="321">
        <f>E41-D41</f>
        <v>8.8670000000000009</v>
      </c>
      <c r="G41" s="322"/>
      <c r="H41" s="305"/>
      <c r="I41" s="306"/>
      <c r="J41" s="306"/>
      <c r="K41" s="306"/>
      <c r="L41" s="306"/>
      <c r="M41" s="306"/>
      <c r="N41" s="306"/>
      <c r="O41" s="307"/>
    </row>
    <row r="42" spans="1:15">
      <c r="A42" s="294"/>
      <c r="B42" s="210" t="s">
        <v>316</v>
      </c>
      <c r="C42" s="210">
        <v>43119</v>
      </c>
      <c r="D42" s="337" t="s">
        <v>438</v>
      </c>
      <c r="E42" s="337"/>
      <c r="F42" s="337"/>
      <c r="G42" s="337"/>
      <c r="H42" s="337"/>
      <c r="I42" s="337"/>
      <c r="J42" s="337"/>
      <c r="K42" s="337"/>
      <c r="L42" s="337"/>
      <c r="M42" s="337"/>
      <c r="N42" s="337"/>
      <c r="O42" s="309"/>
    </row>
    <row r="43" spans="1:15" ht="14.25" thickBot="1">
      <c r="A43" s="295"/>
      <c r="B43" s="118" t="s">
        <v>365</v>
      </c>
      <c r="C43" s="118">
        <v>43119</v>
      </c>
      <c r="D43" s="310" t="s">
        <v>438</v>
      </c>
      <c r="E43" s="310"/>
      <c r="F43" s="310"/>
      <c r="G43" s="310"/>
      <c r="H43" s="310"/>
      <c r="I43" s="310"/>
      <c r="J43" s="310"/>
      <c r="K43" s="310"/>
      <c r="L43" s="310"/>
      <c r="M43" s="310"/>
      <c r="N43" s="310"/>
      <c r="O43" s="311"/>
    </row>
  </sheetData>
  <mergeCells count="71">
    <mergeCell ref="A39:A43"/>
    <mergeCell ref="D39:O39"/>
    <mergeCell ref="B40:C40"/>
    <mergeCell ref="F40:G40"/>
    <mergeCell ref="H40:O41"/>
    <mergeCell ref="B41:C41"/>
    <mergeCell ref="F41:G41"/>
    <mergeCell ref="D42:O42"/>
    <mergeCell ref="D43:O43"/>
    <mergeCell ref="E21:O22"/>
    <mergeCell ref="E23:O24"/>
    <mergeCell ref="E25:O26"/>
    <mergeCell ref="E27:O28"/>
    <mergeCell ref="B31:C31"/>
    <mergeCell ref="F31:G31"/>
    <mergeCell ref="A29:A33"/>
    <mergeCell ref="D29:O29"/>
    <mergeCell ref="B30:C30"/>
    <mergeCell ref="F30:G30"/>
    <mergeCell ref="H30:O31"/>
    <mergeCell ref="D32:O32"/>
    <mergeCell ref="D33:O33"/>
    <mergeCell ref="A1:O1"/>
    <mergeCell ref="D2:O2"/>
    <mergeCell ref="A3:A8"/>
    <mergeCell ref="D3:O3"/>
    <mergeCell ref="B4:C4"/>
    <mergeCell ref="D7:O7"/>
    <mergeCell ref="D8:O8"/>
    <mergeCell ref="F4:G4"/>
    <mergeCell ref="H4:O5"/>
    <mergeCell ref="B5:C5"/>
    <mergeCell ref="F5:G5"/>
    <mergeCell ref="D6:O6"/>
    <mergeCell ref="A15:A20"/>
    <mergeCell ref="D15:O15"/>
    <mergeCell ref="B16:C16"/>
    <mergeCell ref="F16:G16"/>
    <mergeCell ref="H16:O17"/>
    <mergeCell ref="D19:O19"/>
    <mergeCell ref="D20:O20"/>
    <mergeCell ref="B17:C17"/>
    <mergeCell ref="F17:G17"/>
    <mergeCell ref="D18:O18"/>
    <mergeCell ref="D13:O13"/>
    <mergeCell ref="D14:O14"/>
    <mergeCell ref="A9:A14"/>
    <mergeCell ref="D9:O9"/>
    <mergeCell ref="B10:C10"/>
    <mergeCell ref="F10:G10"/>
    <mergeCell ref="H10:O11"/>
    <mergeCell ref="B11:C11"/>
    <mergeCell ref="F11:G11"/>
    <mergeCell ref="D12:O12"/>
    <mergeCell ref="A27:A28"/>
    <mergeCell ref="B27:B28"/>
    <mergeCell ref="A21:A22"/>
    <mergeCell ref="B21:B22"/>
    <mergeCell ref="A25:A26"/>
    <mergeCell ref="B25:B26"/>
    <mergeCell ref="A23:A24"/>
    <mergeCell ref="B23:B24"/>
    <mergeCell ref="A34:A38"/>
    <mergeCell ref="D34:O34"/>
    <mergeCell ref="B35:C35"/>
    <mergeCell ref="F35:G35"/>
    <mergeCell ref="H35:O36"/>
    <mergeCell ref="B36:C36"/>
    <mergeCell ref="F36:G36"/>
    <mergeCell ref="D37:O37"/>
    <mergeCell ref="D38:O38"/>
  </mergeCells>
  <printOptions horizontalCentered="1"/>
  <pageMargins left="0.1" right="0.1" top="1" bottom="1" header="0.4" footer="0.4"/>
  <pageSetup paperSize="9" fitToHeight="4" orientation="landscape" useFirstPageNumber="1" r:id="rId1"/>
  <headerFooter alignWithMargins="0">
    <oddHeader>&amp;LIssue: AL01
Date: 19-Jan-2018
&amp;CSystem: Greenland Connect North
Segment: 06
From BMH Maniitsoq to BU Maniitsoq&amp;RDatum: WGS-84
Distances: Rhumb Line
Cable Family: OALC4 - Type 30</oddHeader>
    <oddFooter>&amp;LFile: &amp;F
Author: A. TRAHAY
&amp;CPage &amp;P of &amp;N&amp;R
ASN Marine</oddFooter>
  </headerFooter>
  <rowBreaks count="1" manualBreakCount="1">
    <brk id="20" max="16"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M89"/>
  <sheetViews>
    <sheetView zoomScaleNormal="100" workbookViewId="0">
      <pane ySplit="1" topLeftCell="A2" activePane="bottomLeft" state="frozen"/>
      <selection pane="bottomLeft" activeCell="AR12" sqref="AR12"/>
    </sheetView>
  </sheetViews>
  <sheetFormatPr defaultColWidth="9.140625" defaultRowHeight="11.25"/>
  <cols>
    <col min="1" max="1" width="5" style="23" customWidth="1"/>
    <col min="2" max="2" width="28" style="24" bestFit="1" customWidth="1"/>
    <col min="3" max="3" width="3" style="25" bestFit="1" customWidth="1"/>
    <col min="4" max="4" width="7.5703125" style="26" bestFit="1" customWidth="1"/>
    <col min="5" max="5" width="2.42578125" style="27" customWidth="1"/>
    <col min="6" max="6" width="4.42578125" style="28" customWidth="1"/>
    <col min="7" max="7" width="7.5703125" style="29" bestFit="1" customWidth="1"/>
    <col min="8" max="8" width="2.42578125" style="22" bestFit="1" customWidth="1"/>
    <col min="9" max="9" width="3.7109375" style="30" bestFit="1" customWidth="1"/>
    <col min="10" max="10" width="5.42578125" style="31" bestFit="1" customWidth="1"/>
    <col min="11" max="11" width="8.42578125" style="32" customWidth="1"/>
    <col min="12" max="12" width="5.5703125" style="33" bestFit="1" customWidth="1"/>
    <col min="13" max="13" width="4.85546875" style="34" bestFit="1" customWidth="1"/>
    <col min="14" max="14" width="7.140625" style="34" bestFit="1" customWidth="1"/>
    <col min="15" max="15" width="7.5703125" style="35" bestFit="1" customWidth="1"/>
    <col min="16" max="16" width="6.42578125" style="36" bestFit="1" customWidth="1"/>
    <col min="17" max="17" width="6.85546875" style="37" customWidth="1"/>
    <col min="18" max="19" width="5.42578125" style="34" bestFit="1" customWidth="1"/>
    <col min="20" max="20" width="7.7109375" style="34" bestFit="1" customWidth="1"/>
    <col min="21" max="21" width="8" style="38" customWidth="1"/>
    <col min="22" max="23" width="9.140625" style="39" hidden="1" customWidth="1"/>
    <col min="24" max="24" width="6.85546875" style="37" hidden="1" customWidth="1"/>
    <col min="25" max="25" width="9.140625" style="39" hidden="1" customWidth="1"/>
    <col min="26" max="26" width="7.5703125" style="35" hidden="1" customWidth="1"/>
    <col min="27" max="27" width="9.140625" style="40" hidden="1" customWidth="1"/>
    <col min="28" max="30" width="9.140625" style="22" hidden="1" customWidth="1"/>
    <col min="31" max="31" width="7.42578125" style="40" hidden="1" customWidth="1"/>
    <col min="32" max="32" width="9.140625" style="21" hidden="1" customWidth="1"/>
    <col min="33" max="39" width="9.140625" style="22" hidden="1" customWidth="1"/>
    <col min="40" max="40" width="9.140625" style="22" customWidth="1"/>
    <col min="41" max="256" width="9.140625" style="22"/>
    <col min="257" max="257" width="5" style="22" customWidth="1"/>
    <col min="258" max="258" width="23.42578125" style="22" customWidth="1"/>
    <col min="259" max="259" width="3" style="22" bestFit="1" customWidth="1"/>
    <col min="260" max="260" width="7.5703125" style="22" bestFit="1" customWidth="1"/>
    <col min="261" max="261" width="2.42578125" style="22" customWidth="1"/>
    <col min="262" max="262" width="4.42578125" style="22" customWidth="1"/>
    <col min="263" max="263" width="7.5703125" style="22" bestFit="1" customWidth="1"/>
    <col min="264" max="264" width="2.42578125" style="22" bestFit="1" customWidth="1"/>
    <col min="265" max="265" width="4.42578125" style="22" customWidth="1"/>
    <col min="266" max="266" width="6.42578125" style="22" customWidth="1"/>
    <col min="267" max="267" width="8.42578125" style="22" customWidth="1"/>
    <col min="268" max="268" width="7.5703125" style="22" bestFit="1" customWidth="1"/>
    <col min="269" max="269" width="7.140625" style="22" customWidth="1"/>
    <col min="270" max="271" width="7.42578125" style="22" customWidth="1"/>
    <col min="272" max="272" width="8.85546875" style="22" customWidth="1"/>
    <col min="273" max="273" width="6.85546875" style="22" customWidth="1"/>
    <col min="274" max="274" width="6.5703125" style="22" customWidth="1"/>
    <col min="275" max="275" width="7.42578125" style="22" customWidth="1"/>
    <col min="276" max="296" width="0" style="22" hidden="1" customWidth="1"/>
    <col min="297" max="512" width="9.140625" style="22"/>
    <col min="513" max="513" width="5" style="22" customWidth="1"/>
    <col min="514" max="514" width="23.42578125" style="22" customWidth="1"/>
    <col min="515" max="515" width="3" style="22" bestFit="1" customWidth="1"/>
    <col min="516" max="516" width="7.5703125" style="22" bestFit="1" customWidth="1"/>
    <col min="517" max="517" width="2.42578125" style="22" customWidth="1"/>
    <col min="518" max="518" width="4.42578125" style="22" customWidth="1"/>
    <col min="519" max="519" width="7.5703125" style="22" bestFit="1" customWidth="1"/>
    <col min="520" max="520" width="2.42578125" style="22" bestFit="1" customWidth="1"/>
    <col min="521" max="521" width="4.42578125" style="22" customWidth="1"/>
    <col min="522" max="522" width="6.42578125" style="22" customWidth="1"/>
    <col min="523" max="523" width="8.42578125" style="22" customWidth="1"/>
    <col min="524" max="524" width="7.5703125" style="22" bestFit="1" customWidth="1"/>
    <col min="525" max="525" width="7.140625" style="22" customWidth="1"/>
    <col min="526" max="527" width="7.42578125" style="22" customWidth="1"/>
    <col min="528" max="528" width="8.85546875" style="22" customWidth="1"/>
    <col min="529" max="529" width="6.85546875" style="22" customWidth="1"/>
    <col min="530" max="530" width="6.5703125" style="22" customWidth="1"/>
    <col min="531" max="531" width="7.42578125" style="22" customWidth="1"/>
    <col min="532" max="552" width="0" style="22" hidden="1" customWidth="1"/>
    <col min="553" max="768" width="9.140625" style="22"/>
    <col min="769" max="769" width="5" style="22" customWidth="1"/>
    <col min="770" max="770" width="23.42578125" style="22" customWidth="1"/>
    <col min="771" max="771" width="3" style="22" bestFit="1" customWidth="1"/>
    <col min="772" max="772" width="7.5703125" style="22" bestFit="1" customWidth="1"/>
    <col min="773" max="773" width="2.42578125" style="22" customWidth="1"/>
    <col min="774" max="774" width="4.42578125" style="22" customWidth="1"/>
    <col min="775" max="775" width="7.5703125" style="22" bestFit="1" customWidth="1"/>
    <col min="776" max="776" width="2.42578125" style="22" bestFit="1" customWidth="1"/>
    <col min="777" max="777" width="4.42578125" style="22" customWidth="1"/>
    <col min="778" max="778" width="6.42578125" style="22" customWidth="1"/>
    <col min="779" max="779" width="8.42578125" style="22" customWidth="1"/>
    <col min="780" max="780" width="7.5703125" style="22" bestFit="1" customWidth="1"/>
    <col min="781" max="781" width="7.140625" style="22" customWidth="1"/>
    <col min="782" max="783" width="7.42578125" style="22" customWidth="1"/>
    <col min="784" max="784" width="8.85546875" style="22" customWidth="1"/>
    <col min="785" max="785" width="6.85546875" style="22" customWidth="1"/>
    <col min="786" max="786" width="6.5703125" style="22" customWidth="1"/>
    <col min="787" max="787" width="7.42578125" style="22" customWidth="1"/>
    <col min="788" max="808" width="0" style="22" hidden="1" customWidth="1"/>
    <col min="809" max="1024" width="9.140625" style="22"/>
    <col min="1025" max="1025" width="5" style="22" customWidth="1"/>
    <col min="1026" max="1026" width="23.42578125" style="22" customWidth="1"/>
    <col min="1027" max="1027" width="3" style="22" bestFit="1" customWidth="1"/>
    <col min="1028" max="1028" width="7.5703125" style="22" bestFit="1" customWidth="1"/>
    <col min="1029" max="1029" width="2.42578125" style="22" customWidth="1"/>
    <col min="1030" max="1030" width="4.42578125" style="22" customWidth="1"/>
    <col min="1031" max="1031" width="7.5703125" style="22" bestFit="1" customWidth="1"/>
    <col min="1032" max="1032" width="2.42578125" style="22" bestFit="1" customWidth="1"/>
    <col min="1033" max="1033" width="4.42578125" style="22" customWidth="1"/>
    <col min="1034" max="1034" width="6.42578125" style="22" customWidth="1"/>
    <col min="1035" max="1035" width="8.42578125" style="22" customWidth="1"/>
    <col min="1036" max="1036" width="7.5703125" style="22" bestFit="1" customWidth="1"/>
    <col min="1037" max="1037" width="7.140625" style="22" customWidth="1"/>
    <col min="1038" max="1039" width="7.42578125" style="22" customWidth="1"/>
    <col min="1040" max="1040" width="8.85546875" style="22" customWidth="1"/>
    <col min="1041" max="1041" width="6.85546875" style="22" customWidth="1"/>
    <col min="1042" max="1042" width="6.5703125" style="22" customWidth="1"/>
    <col min="1043" max="1043" width="7.42578125" style="22" customWidth="1"/>
    <col min="1044" max="1064" width="0" style="22" hidden="1" customWidth="1"/>
    <col min="1065" max="1280" width="9.140625" style="22"/>
    <col min="1281" max="1281" width="5" style="22" customWidth="1"/>
    <col min="1282" max="1282" width="23.42578125" style="22" customWidth="1"/>
    <col min="1283" max="1283" width="3" style="22" bestFit="1" customWidth="1"/>
    <col min="1284" max="1284" width="7.5703125" style="22" bestFit="1" customWidth="1"/>
    <col min="1285" max="1285" width="2.42578125" style="22" customWidth="1"/>
    <col min="1286" max="1286" width="4.42578125" style="22" customWidth="1"/>
    <col min="1287" max="1287" width="7.5703125" style="22" bestFit="1" customWidth="1"/>
    <col min="1288" max="1288" width="2.42578125" style="22" bestFit="1" customWidth="1"/>
    <col min="1289" max="1289" width="4.42578125" style="22" customWidth="1"/>
    <col min="1290" max="1290" width="6.42578125" style="22" customWidth="1"/>
    <col min="1291" max="1291" width="8.42578125" style="22" customWidth="1"/>
    <col min="1292" max="1292" width="7.5703125" style="22" bestFit="1" customWidth="1"/>
    <col min="1293" max="1293" width="7.140625" style="22" customWidth="1"/>
    <col min="1294" max="1295" width="7.42578125" style="22" customWidth="1"/>
    <col min="1296" max="1296" width="8.85546875" style="22" customWidth="1"/>
    <col min="1297" max="1297" width="6.85546875" style="22" customWidth="1"/>
    <col min="1298" max="1298" width="6.5703125" style="22" customWidth="1"/>
    <col min="1299" max="1299" width="7.42578125" style="22" customWidth="1"/>
    <col min="1300" max="1320" width="0" style="22" hidden="1" customWidth="1"/>
    <col min="1321" max="1536" width="9.140625" style="22"/>
    <col min="1537" max="1537" width="5" style="22" customWidth="1"/>
    <col min="1538" max="1538" width="23.42578125" style="22" customWidth="1"/>
    <col min="1539" max="1539" width="3" style="22" bestFit="1" customWidth="1"/>
    <col min="1540" max="1540" width="7.5703125" style="22" bestFit="1" customWidth="1"/>
    <col min="1541" max="1541" width="2.42578125" style="22" customWidth="1"/>
    <col min="1542" max="1542" width="4.42578125" style="22" customWidth="1"/>
    <col min="1543" max="1543" width="7.5703125" style="22" bestFit="1" customWidth="1"/>
    <col min="1544" max="1544" width="2.42578125" style="22" bestFit="1" customWidth="1"/>
    <col min="1545" max="1545" width="4.42578125" style="22" customWidth="1"/>
    <col min="1546" max="1546" width="6.42578125" style="22" customWidth="1"/>
    <col min="1547" max="1547" width="8.42578125" style="22" customWidth="1"/>
    <col min="1548" max="1548" width="7.5703125" style="22" bestFit="1" customWidth="1"/>
    <col min="1549" max="1549" width="7.140625" style="22" customWidth="1"/>
    <col min="1550" max="1551" width="7.42578125" style="22" customWidth="1"/>
    <col min="1552" max="1552" width="8.85546875" style="22" customWidth="1"/>
    <col min="1553" max="1553" width="6.85546875" style="22" customWidth="1"/>
    <col min="1554" max="1554" width="6.5703125" style="22" customWidth="1"/>
    <col min="1555" max="1555" width="7.42578125" style="22" customWidth="1"/>
    <col min="1556" max="1576" width="0" style="22" hidden="1" customWidth="1"/>
    <col min="1577" max="1792" width="9.140625" style="22"/>
    <col min="1793" max="1793" width="5" style="22" customWidth="1"/>
    <col min="1794" max="1794" width="23.42578125" style="22" customWidth="1"/>
    <col min="1795" max="1795" width="3" style="22" bestFit="1" customWidth="1"/>
    <col min="1796" max="1796" width="7.5703125" style="22" bestFit="1" customWidth="1"/>
    <col min="1797" max="1797" width="2.42578125" style="22" customWidth="1"/>
    <col min="1798" max="1798" width="4.42578125" style="22" customWidth="1"/>
    <col min="1799" max="1799" width="7.5703125" style="22" bestFit="1" customWidth="1"/>
    <col min="1800" max="1800" width="2.42578125" style="22" bestFit="1" customWidth="1"/>
    <col min="1801" max="1801" width="4.42578125" style="22" customWidth="1"/>
    <col min="1802" max="1802" width="6.42578125" style="22" customWidth="1"/>
    <col min="1803" max="1803" width="8.42578125" style="22" customWidth="1"/>
    <col min="1804" max="1804" width="7.5703125" style="22" bestFit="1" customWidth="1"/>
    <col min="1805" max="1805" width="7.140625" style="22" customWidth="1"/>
    <col min="1806" max="1807" width="7.42578125" style="22" customWidth="1"/>
    <col min="1808" max="1808" width="8.85546875" style="22" customWidth="1"/>
    <col min="1809" max="1809" width="6.85546875" style="22" customWidth="1"/>
    <col min="1810" max="1810" width="6.5703125" style="22" customWidth="1"/>
    <col min="1811" max="1811" width="7.42578125" style="22" customWidth="1"/>
    <col min="1812" max="1832" width="0" style="22" hidden="1" customWidth="1"/>
    <col min="1833" max="2048" width="9.140625" style="22"/>
    <col min="2049" max="2049" width="5" style="22" customWidth="1"/>
    <col min="2050" max="2050" width="23.42578125" style="22" customWidth="1"/>
    <col min="2051" max="2051" width="3" style="22" bestFit="1" customWidth="1"/>
    <col min="2052" max="2052" width="7.5703125" style="22" bestFit="1" customWidth="1"/>
    <col min="2053" max="2053" width="2.42578125" style="22" customWidth="1"/>
    <col min="2054" max="2054" width="4.42578125" style="22" customWidth="1"/>
    <col min="2055" max="2055" width="7.5703125" style="22" bestFit="1" customWidth="1"/>
    <col min="2056" max="2056" width="2.42578125" style="22" bestFit="1" customWidth="1"/>
    <col min="2057" max="2057" width="4.42578125" style="22" customWidth="1"/>
    <col min="2058" max="2058" width="6.42578125" style="22" customWidth="1"/>
    <col min="2059" max="2059" width="8.42578125" style="22" customWidth="1"/>
    <col min="2060" max="2060" width="7.5703125" style="22" bestFit="1" customWidth="1"/>
    <col min="2061" max="2061" width="7.140625" style="22" customWidth="1"/>
    <col min="2062" max="2063" width="7.42578125" style="22" customWidth="1"/>
    <col min="2064" max="2064" width="8.85546875" style="22" customWidth="1"/>
    <col min="2065" max="2065" width="6.85546875" style="22" customWidth="1"/>
    <col min="2066" max="2066" width="6.5703125" style="22" customWidth="1"/>
    <col min="2067" max="2067" width="7.42578125" style="22" customWidth="1"/>
    <col min="2068" max="2088" width="0" style="22" hidden="1" customWidth="1"/>
    <col min="2089" max="2304" width="9.140625" style="22"/>
    <col min="2305" max="2305" width="5" style="22" customWidth="1"/>
    <col min="2306" max="2306" width="23.42578125" style="22" customWidth="1"/>
    <col min="2307" max="2307" width="3" style="22" bestFit="1" customWidth="1"/>
    <col min="2308" max="2308" width="7.5703125" style="22" bestFit="1" customWidth="1"/>
    <col min="2309" max="2309" width="2.42578125" style="22" customWidth="1"/>
    <col min="2310" max="2310" width="4.42578125" style="22" customWidth="1"/>
    <col min="2311" max="2311" width="7.5703125" style="22" bestFit="1" customWidth="1"/>
    <col min="2312" max="2312" width="2.42578125" style="22" bestFit="1" customWidth="1"/>
    <col min="2313" max="2313" width="4.42578125" style="22" customWidth="1"/>
    <col min="2314" max="2314" width="6.42578125" style="22" customWidth="1"/>
    <col min="2315" max="2315" width="8.42578125" style="22" customWidth="1"/>
    <col min="2316" max="2316" width="7.5703125" style="22" bestFit="1" customWidth="1"/>
    <col min="2317" max="2317" width="7.140625" style="22" customWidth="1"/>
    <col min="2318" max="2319" width="7.42578125" style="22" customWidth="1"/>
    <col min="2320" max="2320" width="8.85546875" style="22" customWidth="1"/>
    <col min="2321" max="2321" width="6.85546875" style="22" customWidth="1"/>
    <col min="2322" max="2322" width="6.5703125" style="22" customWidth="1"/>
    <col min="2323" max="2323" width="7.42578125" style="22" customWidth="1"/>
    <col min="2324" max="2344" width="0" style="22" hidden="1" customWidth="1"/>
    <col min="2345" max="2560" width="9.140625" style="22"/>
    <col min="2561" max="2561" width="5" style="22" customWidth="1"/>
    <col min="2562" max="2562" width="23.42578125" style="22" customWidth="1"/>
    <col min="2563" max="2563" width="3" style="22" bestFit="1" customWidth="1"/>
    <col min="2564" max="2564" width="7.5703125" style="22" bestFit="1" customWidth="1"/>
    <col min="2565" max="2565" width="2.42578125" style="22" customWidth="1"/>
    <col min="2566" max="2566" width="4.42578125" style="22" customWidth="1"/>
    <col min="2567" max="2567" width="7.5703125" style="22" bestFit="1" customWidth="1"/>
    <col min="2568" max="2568" width="2.42578125" style="22" bestFit="1" customWidth="1"/>
    <col min="2569" max="2569" width="4.42578125" style="22" customWidth="1"/>
    <col min="2570" max="2570" width="6.42578125" style="22" customWidth="1"/>
    <col min="2571" max="2571" width="8.42578125" style="22" customWidth="1"/>
    <col min="2572" max="2572" width="7.5703125" style="22" bestFit="1" customWidth="1"/>
    <col min="2573" max="2573" width="7.140625" style="22" customWidth="1"/>
    <col min="2574" max="2575" width="7.42578125" style="22" customWidth="1"/>
    <col min="2576" max="2576" width="8.85546875" style="22" customWidth="1"/>
    <col min="2577" max="2577" width="6.85546875" style="22" customWidth="1"/>
    <col min="2578" max="2578" width="6.5703125" style="22" customWidth="1"/>
    <col min="2579" max="2579" width="7.42578125" style="22" customWidth="1"/>
    <col min="2580" max="2600" width="0" style="22" hidden="1" customWidth="1"/>
    <col min="2601" max="2816" width="9.140625" style="22"/>
    <col min="2817" max="2817" width="5" style="22" customWidth="1"/>
    <col min="2818" max="2818" width="23.42578125" style="22" customWidth="1"/>
    <col min="2819" max="2819" width="3" style="22" bestFit="1" customWidth="1"/>
    <col min="2820" max="2820" width="7.5703125" style="22" bestFit="1" customWidth="1"/>
    <col min="2821" max="2821" width="2.42578125" style="22" customWidth="1"/>
    <col min="2822" max="2822" width="4.42578125" style="22" customWidth="1"/>
    <col min="2823" max="2823" width="7.5703125" style="22" bestFit="1" customWidth="1"/>
    <col min="2824" max="2824" width="2.42578125" style="22" bestFit="1" customWidth="1"/>
    <col min="2825" max="2825" width="4.42578125" style="22" customWidth="1"/>
    <col min="2826" max="2826" width="6.42578125" style="22" customWidth="1"/>
    <col min="2827" max="2827" width="8.42578125" style="22" customWidth="1"/>
    <col min="2828" max="2828" width="7.5703125" style="22" bestFit="1" customWidth="1"/>
    <col min="2829" max="2829" width="7.140625" style="22" customWidth="1"/>
    <col min="2830" max="2831" width="7.42578125" style="22" customWidth="1"/>
    <col min="2832" max="2832" width="8.85546875" style="22" customWidth="1"/>
    <col min="2833" max="2833" width="6.85546875" style="22" customWidth="1"/>
    <col min="2834" max="2834" width="6.5703125" style="22" customWidth="1"/>
    <col min="2835" max="2835" width="7.42578125" style="22" customWidth="1"/>
    <col min="2836" max="2856" width="0" style="22" hidden="1" customWidth="1"/>
    <col min="2857" max="3072" width="9.140625" style="22"/>
    <col min="3073" max="3073" width="5" style="22" customWidth="1"/>
    <col min="3074" max="3074" width="23.42578125" style="22" customWidth="1"/>
    <col min="3075" max="3075" width="3" style="22" bestFit="1" customWidth="1"/>
    <col min="3076" max="3076" width="7.5703125" style="22" bestFit="1" customWidth="1"/>
    <col min="3077" max="3077" width="2.42578125" style="22" customWidth="1"/>
    <col min="3078" max="3078" width="4.42578125" style="22" customWidth="1"/>
    <col min="3079" max="3079" width="7.5703125" style="22" bestFit="1" customWidth="1"/>
    <col min="3080" max="3080" width="2.42578125" style="22" bestFit="1" customWidth="1"/>
    <col min="3081" max="3081" width="4.42578125" style="22" customWidth="1"/>
    <col min="3082" max="3082" width="6.42578125" style="22" customWidth="1"/>
    <col min="3083" max="3083" width="8.42578125" style="22" customWidth="1"/>
    <col min="3084" max="3084" width="7.5703125" style="22" bestFit="1" customWidth="1"/>
    <col min="3085" max="3085" width="7.140625" style="22" customWidth="1"/>
    <col min="3086" max="3087" width="7.42578125" style="22" customWidth="1"/>
    <col min="3088" max="3088" width="8.85546875" style="22" customWidth="1"/>
    <col min="3089" max="3089" width="6.85546875" style="22" customWidth="1"/>
    <col min="3090" max="3090" width="6.5703125" style="22" customWidth="1"/>
    <col min="3091" max="3091" width="7.42578125" style="22" customWidth="1"/>
    <col min="3092" max="3112" width="0" style="22" hidden="1" customWidth="1"/>
    <col min="3113" max="3328" width="9.140625" style="22"/>
    <col min="3329" max="3329" width="5" style="22" customWidth="1"/>
    <col min="3330" max="3330" width="23.42578125" style="22" customWidth="1"/>
    <col min="3331" max="3331" width="3" style="22" bestFit="1" customWidth="1"/>
    <col min="3332" max="3332" width="7.5703125" style="22" bestFit="1" customWidth="1"/>
    <col min="3333" max="3333" width="2.42578125" style="22" customWidth="1"/>
    <col min="3334" max="3334" width="4.42578125" style="22" customWidth="1"/>
    <col min="3335" max="3335" width="7.5703125" style="22" bestFit="1" customWidth="1"/>
    <col min="3336" max="3336" width="2.42578125" style="22" bestFit="1" customWidth="1"/>
    <col min="3337" max="3337" width="4.42578125" style="22" customWidth="1"/>
    <col min="3338" max="3338" width="6.42578125" style="22" customWidth="1"/>
    <col min="3339" max="3339" width="8.42578125" style="22" customWidth="1"/>
    <col min="3340" max="3340" width="7.5703125" style="22" bestFit="1" customWidth="1"/>
    <col min="3341" max="3341" width="7.140625" style="22" customWidth="1"/>
    <col min="3342" max="3343" width="7.42578125" style="22" customWidth="1"/>
    <col min="3344" max="3344" width="8.85546875" style="22" customWidth="1"/>
    <col min="3345" max="3345" width="6.85546875" style="22" customWidth="1"/>
    <col min="3346" max="3346" width="6.5703125" style="22" customWidth="1"/>
    <col min="3347" max="3347" width="7.42578125" style="22" customWidth="1"/>
    <col min="3348" max="3368" width="0" style="22" hidden="1" customWidth="1"/>
    <col min="3369" max="3584" width="9.140625" style="22"/>
    <col min="3585" max="3585" width="5" style="22" customWidth="1"/>
    <col min="3586" max="3586" width="23.42578125" style="22" customWidth="1"/>
    <col min="3587" max="3587" width="3" style="22" bestFit="1" customWidth="1"/>
    <col min="3588" max="3588" width="7.5703125" style="22" bestFit="1" customWidth="1"/>
    <col min="3589" max="3589" width="2.42578125" style="22" customWidth="1"/>
    <col min="3590" max="3590" width="4.42578125" style="22" customWidth="1"/>
    <col min="3591" max="3591" width="7.5703125" style="22" bestFit="1" customWidth="1"/>
    <col min="3592" max="3592" width="2.42578125" style="22" bestFit="1" customWidth="1"/>
    <col min="3593" max="3593" width="4.42578125" style="22" customWidth="1"/>
    <col min="3594" max="3594" width="6.42578125" style="22" customWidth="1"/>
    <col min="3595" max="3595" width="8.42578125" style="22" customWidth="1"/>
    <col min="3596" max="3596" width="7.5703125" style="22" bestFit="1" customWidth="1"/>
    <col min="3597" max="3597" width="7.140625" style="22" customWidth="1"/>
    <col min="3598" max="3599" width="7.42578125" style="22" customWidth="1"/>
    <col min="3600" max="3600" width="8.85546875" style="22" customWidth="1"/>
    <col min="3601" max="3601" width="6.85546875" style="22" customWidth="1"/>
    <col min="3602" max="3602" width="6.5703125" style="22" customWidth="1"/>
    <col min="3603" max="3603" width="7.42578125" style="22" customWidth="1"/>
    <col min="3604" max="3624" width="0" style="22" hidden="1" customWidth="1"/>
    <col min="3625" max="3840" width="9.140625" style="22"/>
    <col min="3841" max="3841" width="5" style="22" customWidth="1"/>
    <col min="3842" max="3842" width="23.42578125" style="22" customWidth="1"/>
    <col min="3843" max="3843" width="3" style="22" bestFit="1" customWidth="1"/>
    <col min="3844" max="3844" width="7.5703125" style="22" bestFit="1" customWidth="1"/>
    <col min="3845" max="3845" width="2.42578125" style="22" customWidth="1"/>
    <col min="3846" max="3846" width="4.42578125" style="22" customWidth="1"/>
    <col min="3847" max="3847" width="7.5703125" style="22" bestFit="1" customWidth="1"/>
    <col min="3848" max="3848" width="2.42578125" style="22" bestFit="1" customWidth="1"/>
    <col min="3849" max="3849" width="4.42578125" style="22" customWidth="1"/>
    <col min="3850" max="3850" width="6.42578125" style="22" customWidth="1"/>
    <col min="3851" max="3851" width="8.42578125" style="22" customWidth="1"/>
    <col min="3852" max="3852" width="7.5703125" style="22" bestFit="1" customWidth="1"/>
    <col min="3853" max="3853" width="7.140625" style="22" customWidth="1"/>
    <col min="3854" max="3855" width="7.42578125" style="22" customWidth="1"/>
    <col min="3856" max="3856" width="8.85546875" style="22" customWidth="1"/>
    <col min="3857" max="3857" width="6.85546875" style="22" customWidth="1"/>
    <col min="3858" max="3858" width="6.5703125" style="22" customWidth="1"/>
    <col min="3859" max="3859" width="7.42578125" style="22" customWidth="1"/>
    <col min="3860" max="3880" width="0" style="22" hidden="1" customWidth="1"/>
    <col min="3881" max="4096" width="9.140625" style="22"/>
    <col min="4097" max="4097" width="5" style="22" customWidth="1"/>
    <col min="4098" max="4098" width="23.42578125" style="22" customWidth="1"/>
    <col min="4099" max="4099" width="3" style="22" bestFit="1" customWidth="1"/>
    <col min="4100" max="4100" width="7.5703125" style="22" bestFit="1" customWidth="1"/>
    <col min="4101" max="4101" width="2.42578125" style="22" customWidth="1"/>
    <col min="4102" max="4102" width="4.42578125" style="22" customWidth="1"/>
    <col min="4103" max="4103" width="7.5703125" style="22" bestFit="1" customWidth="1"/>
    <col min="4104" max="4104" width="2.42578125" style="22" bestFit="1" customWidth="1"/>
    <col min="4105" max="4105" width="4.42578125" style="22" customWidth="1"/>
    <col min="4106" max="4106" width="6.42578125" style="22" customWidth="1"/>
    <col min="4107" max="4107" width="8.42578125" style="22" customWidth="1"/>
    <col min="4108" max="4108" width="7.5703125" style="22" bestFit="1" customWidth="1"/>
    <col min="4109" max="4109" width="7.140625" style="22" customWidth="1"/>
    <col min="4110" max="4111" width="7.42578125" style="22" customWidth="1"/>
    <col min="4112" max="4112" width="8.85546875" style="22" customWidth="1"/>
    <col min="4113" max="4113" width="6.85546875" style="22" customWidth="1"/>
    <col min="4114" max="4114" width="6.5703125" style="22" customWidth="1"/>
    <col min="4115" max="4115" width="7.42578125" style="22" customWidth="1"/>
    <col min="4116" max="4136" width="0" style="22" hidden="1" customWidth="1"/>
    <col min="4137" max="4352" width="9.140625" style="22"/>
    <col min="4353" max="4353" width="5" style="22" customWidth="1"/>
    <col min="4354" max="4354" width="23.42578125" style="22" customWidth="1"/>
    <col min="4355" max="4355" width="3" style="22" bestFit="1" customWidth="1"/>
    <col min="4356" max="4356" width="7.5703125" style="22" bestFit="1" customWidth="1"/>
    <col min="4357" max="4357" width="2.42578125" style="22" customWidth="1"/>
    <col min="4358" max="4358" width="4.42578125" style="22" customWidth="1"/>
    <col min="4359" max="4359" width="7.5703125" style="22" bestFit="1" customWidth="1"/>
    <col min="4360" max="4360" width="2.42578125" style="22" bestFit="1" customWidth="1"/>
    <col min="4361" max="4361" width="4.42578125" style="22" customWidth="1"/>
    <col min="4362" max="4362" width="6.42578125" style="22" customWidth="1"/>
    <col min="4363" max="4363" width="8.42578125" style="22" customWidth="1"/>
    <col min="4364" max="4364" width="7.5703125" style="22" bestFit="1" customWidth="1"/>
    <col min="4365" max="4365" width="7.140625" style="22" customWidth="1"/>
    <col min="4366" max="4367" width="7.42578125" style="22" customWidth="1"/>
    <col min="4368" max="4368" width="8.85546875" style="22" customWidth="1"/>
    <col min="4369" max="4369" width="6.85546875" style="22" customWidth="1"/>
    <col min="4370" max="4370" width="6.5703125" style="22" customWidth="1"/>
    <col min="4371" max="4371" width="7.42578125" style="22" customWidth="1"/>
    <col min="4372" max="4392" width="0" style="22" hidden="1" customWidth="1"/>
    <col min="4393" max="4608" width="9.140625" style="22"/>
    <col min="4609" max="4609" width="5" style="22" customWidth="1"/>
    <col min="4610" max="4610" width="23.42578125" style="22" customWidth="1"/>
    <col min="4611" max="4611" width="3" style="22" bestFit="1" customWidth="1"/>
    <col min="4612" max="4612" width="7.5703125" style="22" bestFit="1" customWidth="1"/>
    <col min="4613" max="4613" width="2.42578125" style="22" customWidth="1"/>
    <col min="4614" max="4614" width="4.42578125" style="22" customWidth="1"/>
    <col min="4615" max="4615" width="7.5703125" style="22" bestFit="1" customWidth="1"/>
    <col min="4616" max="4616" width="2.42578125" style="22" bestFit="1" customWidth="1"/>
    <col min="4617" max="4617" width="4.42578125" style="22" customWidth="1"/>
    <col min="4618" max="4618" width="6.42578125" style="22" customWidth="1"/>
    <col min="4619" max="4619" width="8.42578125" style="22" customWidth="1"/>
    <col min="4620" max="4620" width="7.5703125" style="22" bestFit="1" customWidth="1"/>
    <col min="4621" max="4621" width="7.140625" style="22" customWidth="1"/>
    <col min="4622" max="4623" width="7.42578125" style="22" customWidth="1"/>
    <col min="4624" max="4624" width="8.85546875" style="22" customWidth="1"/>
    <col min="4625" max="4625" width="6.85546875" style="22" customWidth="1"/>
    <col min="4626" max="4626" width="6.5703125" style="22" customWidth="1"/>
    <col min="4627" max="4627" width="7.42578125" style="22" customWidth="1"/>
    <col min="4628" max="4648" width="0" style="22" hidden="1" customWidth="1"/>
    <col min="4649" max="4864" width="9.140625" style="22"/>
    <col min="4865" max="4865" width="5" style="22" customWidth="1"/>
    <col min="4866" max="4866" width="23.42578125" style="22" customWidth="1"/>
    <col min="4867" max="4867" width="3" style="22" bestFit="1" customWidth="1"/>
    <col min="4868" max="4868" width="7.5703125" style="22" bestFit="1" customWidth="1"/>
    <col min="4869" max="4869" width="2.42578125" style="22" customWidth="1"/>
    <col min="4870" max="4870" width="4.42578125" style="22" customWidth="1"/>
    <col min="4871" max="4871" width="7.5703125" style="22" bestFit="1" customWidth="1"/>
    <col min="4872" max="4872" width="2.42578125" style="22" bestFit="1" customWidth="1"/>
    <col min="4873" max="4873" width="4.42578125" style="22" customWidth="1"/>
    <col min="4874" max="4874" width="6.42578125" style="22" customWidth="1"/>
    <col min="4875" max="4875" width="8.42578125" style="22" customWidth="1"/>
    <col min="4876" max="4876" width="7.5703125" style="22" bestFit="1" customWidth="1"/>
    <col min="4877" max="4877" width="7.140625" style="22" customWidth="1"/>
    <col min="4878" max="4879" width="7.42578125" style="22" customWidth="1"/>
    <col min="4880" max="4880" width="8.85546875" style="22" customWidth="1"/>
    <col min="4881" max="4881" width="6.85546875" style="22" customWidth="1"/>
    <col min="4882" max="4882" width="6.5703125" style="22" customWidth="1"/>
    <col min="4883" max="4883" width="7.42578125" style="22" customWidth="1"/>
    <col min="4884" max="4904" width="0" style="22" hidden="1" customWidth="1"/>
    <col min="4905" max="5120" width="9.140625" style="22"/>
    <col min="5121" max="5121" width="5" style="22" customWidth="1"/>
    <col min="5122" max="5122" width="23.42578125" style="22" customWidth="1"/>
    <col min="5123" max="5123" width="3" style="22" bestFit="1" customWidth="1"/>
    <col min="5124" max="5124" width="7.5703125" style="22" bestFit="1" customWidth="1"/>
    <col min="5125" max="5125" width="2.42578125" style="22" customWidth="1"/>
    <col min="5126" max="5126" width="4.42578125" style="22" customWidth="1"/>
    <col min="5127" max="5127" width="7.5703125" style="22" bestFit="1" customWidth="1"/>
    <col min="5128" max="5128" width="2.42578125" style="22" bestFit="1" customWidth="1"/>
    <col min="5129" max="5129" width="4.42578125" style="22" customWidth="1"/>
    <col min="5130" max="5130" width="6.42578125" style="22" customWidth="1"/>
    <col min="5131" max="5131" width="8.42578125" style="22" customWidth="1"/>
    <col min="5132" max="5132" width="7.5703125" style="22" bestFit="1" customWidth="1"/>
    <col min="5133" max="5133" width="7.140625" style="22" customWidth="1"/>
    <col min="5134" max="5135" width="7.42578125" style="22" customWidth="1"/>
    <col min="5136" max="5136" width="8.85546875" style="22" customWidth="1"/>
    <col min="5137" max="5137" width="6.85546875" style="22" customWidth="1"/>
    <col min="5138" max="5138" width="6.5703125" style="22" customWidth="1"/>
    <col min="5139" max="5139" width="7.42578125" style="22" customWidth="1"/>
    <col min="5140" max="5160" width="0" style="22" hidden="1" customWidth="1"/>
    <col min="5161" max="5376" width="9.140625" style="22"/>
    <col min="5377" max="5377" width="5" style="22" customWidth="1"/>
    <col min="5378" max="5378" width="23.42578125" style="22" customWidth="1"/>
    <col min="5379" max="5379" width="3" style="22" bestFit="1" customWidth="1"/>
    <col min="5380" max="5380" width="7.5703125" style="22" bestFit="1" customWidth="1"/>
    <col min="5381" max="5381" width="2.42578125" style="22" customWidth="1"/>
    <col min="5382" max="5382" width="4.42578125" style="22" customWidth="1"/>
    <col min="5383" max="5383" width="7.5703125" style="22" bestFit="1" customWidth="1"/>
    <col min="5384" max="5384" width="2.42578125" style="22" bestFit="1" customWidth="1"/>
    <col min="5385" max="5385" width="4.42578125" style="22" customWidth="1"/>
    <col min="5386" max="5386" width="6.42578125" style="22" customWidth="1"/>
    <col min="5387" max="5387" width="8.42578125" style="22" customWidth="1"/>
    <col min="5388" max="5388" width="7.5703125" style="22" bestFit="1" customWidth="1"/>
    <col min="5389" max="5389" width="7.140625" style="22" customWidth="1"/>
    <col min="5390" max="5391" width="7.42578125" style="22" customWidth="1"/>
    <col min="5392" max="5392" width="8.85546875" style="22" customWidth="1"/>
    <col min="5393" max="5393" width="6.85546875" style="22" customWidth="1"/>
    <col min="5394" max="5394" width="6.5703125" style="22" customWidth="1"/>
    <col min="5395" max="5395" width="7.42578125" style="22" customWidth="1"/>
    <col min="5396" max="5416" width="0" style="22" hidden="1" customWidth="1"/>
    <col min="5417" max="5632" width="9.140625" style="22"/>
    <col min="5633" max="5633" width="5" style="22" customWidth="1"/>
    <col min="5634" max="5634" width="23.42578125" style="22" customWidth="1"/>
    <col min="5635" max="5635" width="3" style="22" bestFit="1" customWidth="1"/>
    <col min="5636" max="5636" width="7.5703125" style="22" bestFit="1" customWidth="1"/>
    <col min="5637" max="5637" width="2.42578125" style="22" customWidth="1"/>
    <col min="5638" max="5638" width="4.42578125" style="22" customWidth="1"/>
    <col min="5639" max="5639" width="7.5703125" style="22" bestFit="1" customWidth="1"/>
    <col min="5640" max="5640" width="2.42578125" style="22" bestFit="1" customWidth="1"/>
    <col min="5641" max="5641" width="4.42578125" style="22" customWidth="1"/>
    <col min="5642" max="5642" width="6.42578125" style="22" customWidth="1"/>
    <col min="5643" max="5643" width="8.42578125" style="22" customWidth="1"/>
    <col min="5644" max="5644" width="7.5703125" style="22" bestFit="1" customWidth="1"/>
    <col min="5645" max="5645" width="7.140625" style="22" customWidth="1"/>
    <col min="5646" max="5647" width="7.42578125" style="22" customWidth="1"/>
    <col min="5648" max="5648" width="8.85546875" style="22" customWidth="1"/>
    <col min="5649" max="5649" width="6.85546875" style="22" customWidth="1"/>
    <col min="5650" max="5650" width="6.5703125" style="22" customWidth="1"/>
    <col min="5651" max="5651" width="7.42578125" style="22" customWidth="1"/>
    <col min="5652" max="5672" width="0" style="22" hidden="1" customWidth="1"/>
    <col min="5673" max="5888" width="9.140625" style="22"/>
    <col min="5889" max="5889" width="5" style="22" customWidth="1"/>
    <col min="5890" max="5890" width="23.42578125" style="22" customWidth="1"/>
    <col min="5891" max="5891" width="3" style="22" bestFit="1" customWidth="1"/>
    <col min="5892" max="5892" width="7.5703125" style="22" bestFit="1" customWidth="1"/>
    <col min="5893" max="5893" width="2.42578125" style="22" customWidth="1"/>
    <col min="5894" max="5894" width="4.42578125" style="22" customWidth="1"/>
    <col min="5895" max="5895" width="7.5703125" style="22" bestFit="1" customWidth="1"/>
    <col min="5896" max="5896" width="2.42578125" style="22" bestFit="1" customWidth="1"/>
    <col min="5897" max="5897" width="4.42578125" style="22" customWidth="1"/>
    <col min="5898" max="5898" width="6.42578125" style="22" customWidth="1"/>
    <col min="5899" max="5899" width="8.42578125" style="22" customWidth="1"/>
    <col min="5900" max="5900" width="7.5703125" style="22" bestFit="1" customWidth="1"/>
    <col min="5901" max="5901" width="7.140625" style="22" customWidth="1"/>
    <col min="5902" max="5903" width="7.42578125" style="22" customWidth="1"/>
    <col min="5904" max="5904" width="8.85546875" style="22" customWidth="1"/>
    <col min="5905" max="5905" width="6.85546875" style="22" customWidth="1"/>
    <col min="5906" max="5906" width="6.5703125" style="22" customWidth="1"/>
    <col min="5907" max="5907" width="7.42578125" style="22" customWidth="1"/>
    <col min="5908" max="5928" width="0" style="22" hidden="1" customWidth="1"/>
    <col min="5929" max="6144" width="9.140625" style="22"/>
    <col min="6145" max="6145" width="5" style="22" customWidth="1"/>
    <col min="6146" max="6146" width="23.42578125" style="22" customWidth="1"/>
    <col min="6147" max="6147" width="3" style="22" bestFit="1" customWidth="1"/>
    <col min="6148" max="6148" width="7.5703125" style="22" bestFit="1" customWidth="1"/>
    <col min="6149" max="6149" width="2.42578125" style="22" customWidth="1"/>
    <col min="6150" max="6150" width="4.42578125" style="22" customWidth="1"/>
    <col min="6151" max="6151" width="7.5703125" style="22" bestFit="1" customWidth="1"/>
    <col min="6152" max="6152" width="2.42578125" style="22" bestFit="1" customWidth="1"/>
    <col min="6153" max="6153" width="4.42578125" style="22" customWidth="1"/>
    <col min="6154" max="6154" width="6.42578125" style="22" customWidth="1"/>
    <col min="6155" max="6155" width="8.42578125" style="22" customWidth="1"/>
    <col min="6156" max="6156" width="7.5703125" style="22" bestFit="1" customWidth="1"/>
    <col min="6157" max="6157" width="7.140625" style="22" customWidth="1"/>
    <col min="6158" max="6159" width="7.42578125" style="22" customWidth="1"/>
    <col min="6160" max="6160" width="8.85546875" style="22" customWidth="1"/>
    <col min="6161" max="6161" width="6.85546875" style="22" customWidth="1"/>
    <col min="6162" max="6162" width="6.5703125" style="22" customWidth="1"/>
    <col min="6163" max="6163" width="7.42578125" style="22" customWidth="1"/>
    <col min="6164" max="6184" width="0" style="22" hidden="1" customWidth="1"/>
    <col min="6185" max="6400" width="9.140625" style="22"/>
    <col min="6401" max="6401" width="5" style="22" customWidth="1"/>
    <col min="6402" max="6402" width="23.42578125" style="22" customWidth="1"/>
    <col min="6403" max="6403" width="3" style="22" bestFit="1" customWidth="1"/>
    <col min="6404" max="6404" width="7.5703125" style="22" bestFit="1" customWidth="1"/>
    <col min="6405" max="6405" width="2.42578125" style="22" customWidth="1"/>
    <col min="6406" max="6406" width="4.42578125" style="22" customWidth="1"/>
    <col min="6407" max="6407" width="7.5703125" style="22" bestFit="1" customWidth="1"/>
    <col min="6408" max="6408" width="2.42578125" style="22" bestFit="1" customWidth="1"/>
    <col min="6409" max="6409" width="4.42578125" style="22" customWidth="1"/>
    <col min="6410" max="6410" width="6.42578125" style="22" customWidth="1"/>
    <col min="6411" max="6411" width="8.42578125" style="22" customWidth="1"/>
    <col min="6412" max="6412" width="7.5703125" style="22" bestFit="1" customWidth="1"/>
    <col min="6413" max="6413" width="7.140625" style="22" customWidth="1"/>
    <col min="6414" max="6415" width="7.42578125" style="22" customWidth="1"/>
    <col min="6416" max="6416" width="8.85546875" style="22" customWidth="1"/>
    <col min="6417" max="6417" width="6.85546875" style="22" customWidth="1"/>
    <col min="6418" max="6418" width="6.5703125" style="22" customWidth="1"/>
    <col min="6419" max="6419" width="7.42578125" style="22" customWidth="1"/>
    <col min="6420" max="6440" width="0" style="22" hidden="1" customWidth="1"/>
    <col min="6441" max="6656" width="9.140625" style="22"/>
    <col min="6657" max="6657" width="5" style="22" customWidth="1"/>
    <col min="6658" max="6658" width="23.42578125" style="22" customWidth="1"/>
    <col min="6659" max="6659" width="3" style="22" bestFit="1" customWidth="1"/>
    <col min="6660" max="6660" width="7.5703125" style="22" bestFit="1" customWidth="1"/>
    <col min="6661" max="6661" width="2.42578125" style="22" customWidth="1"/>
    <col min="6662" max="6662" width="4.42578125" style="22" customWidth="1"/>
    <col min="6663" max="6663" width="7.5703125" style="22" bestFit="1" customWidth="1"/>
    <col min="6664" max="6664" width="2.42578125" style="22" bestFit="1" customWidth="1"/>
    <col min="6665" max="6665" width="4.42578125" style="22" customWidth="1"/>
    <col min="6666" max="6666" width="6.42578125" style="22" customWidth="1"/>
    <col min="6667" max="6667" width="8.42578125" style="22" customWidth="1"/>
    <col min="6668" max="6668" width="7.5703125" style="22" bestFit="1" customWidth="1"/>
    <col min="6669" max="6669" width="7.140625" style="22" customWidth="1"/>
    <col min="6670" max="6671" width="7.42578125" style="22" customWidth="1"/>
    <col min="6672" max="6672" width="8.85546875" style="22" customWidth="1"/>
    <col min="6673" max="6673" width="6.85546875" style="22" customWidth="1"/>
    <col min="6674" max="6674" width="6.5703125" style="22" customWidth="1"/>
    <col min="6675" max="6675" width="7.42578125" style="22" customWidth="1"/>
    <col min="6676" max="6696" width="0" style="22" hidden="1" customWidth="1"/>
    <col min="6697" max="6912" width="9.140625" style="22"/>
    <col min="6913" max="6913" width="5" style="22" customWidth="1"/>
    <col min="6914" max="6914" width="23.42578125" style="22" customWidth="1"/>
    <col min="6915" max="6915" width="3" style="22" bestFit="1" customWidth="1"/>
    <col min="6916" max="6916" width="7.5703125" style="22" bestFit="1" customWidth="1"/>
    <col min="6917" max="6917" width="2.42578125" style="22" customWidth="1"/>
    <col min="6918" max="6918" width="4.42578125" style="22" customWidth="1"/>
    <col min="6919" max="6919" width="7.5703125" style="22" bestFit="1" customWidth="1"/>
    <col min="6920" max="6920" width="2.42578125" style="22" bestFit="1" customWidth="1"/>
    <col min="6921" max="6921" width="4.42578125" style="22" customWidth="1"/>
    <col min="6922" max="6922" width="6.42578125" style="22" customWidth="1"/>
    <col min="6923" max="6923" width="8.42578125" style="22" customWidth="1"/>
    <col min="6924" max="6924" width="7.5703125" style="22" bestFit="1" customWidth="1"/>
    <col min="6925" max="6925" width="7.140625" style="22" customWidth="1"/>
    <col min="6926" max="6927" width="7.42578125" style="22" customWidth="1"/>
    <col min="6928" max="6928" width="8.85546875" style="22" customWidth="1"/>
    <col min="6929" max="6929" width="6.85546875" style="22" customWidth="1"/>
    <col min="6930" max="6930" width="6.5703125" style="22" customWidth="1"/>
    <col min="6931" max="6931" width="7.42578125" style="22" customWidth="1"/>
    <col min="6932" max="6952" width="0" style="22" hidden="1" customWidth="1"/>
    <col min="6953" max="7168" width="9.140625" style="22"/>
    <col min="7169" max="7169" width="5" style="22" customWidth="1"/>
    <col min="7170" max="7170" width="23.42578125" style="22" customWidth="1"/>
    <col min="7171" max="7171" width="3" style="22" bestFit="1" customWidth="1"/>
    <col min="7172" max="7172" width="7.5703125" style="22" bestFit="1" customWidth="1"/>
    <col min="7173" max="7173" width="2.42578125" style="22" customWidth="1"/>
    <col min="7174" max="7174" width="4.42578125" style="22" customWidth="1"/>
    <col min="7175" max="7175" width="7.5703125" style="22" bestFit="1" customWidth="1"/>
    <col min="7176" max="7176" width="2.42578125" style="22" bestFit="1" customWidth="1"/>
    <col min="7177" max="7177" width="4.42578125" style="22" customWidth="1"/>
    <col min="7178" max="7178" width="6.42578125" style="22" customWidth="1"/>
    <col min="7179" max="7179" width="8.42578125" style="22" customWidth="1"/>
    <col min="7180" max="7180" width="7.5703125" style="22" bestFit="1" customWidth="1"/>
    <col min="7181" max="7181" width="7.140625" style="22" customWidth="1"/>
    <col min="7182" max="7183" width="7.42578125" style="22" customWidth="1"/>
    <col min="7184" max="7184" width="8.85546875" style="22" customWidth="1"/>
    <col min="7185" max="7185" width="6.85546875" style="22" customWidth="1"/>
    <col min="7186" max="7186" width="6.5703125" style="22" customWidth="1"/>
    <col min="7187" max="7187" width="7.42578125" style="22" customWidth="1"/>
    <col min="7188" max="7208" width="0" style="22" hidden="1" customWidth="1"/>
    <col min="7209" max="7424" width="9.140625" style="22"/>
    <col min="7425" max="7425" width="5" style="22" customWidth="1"/>
    <col min="7426" max="7426" width="23.42578125" style="22" customWidth="1"/>
    <col min="7427" max="7427" width="3" style="22" bestFit="1" customWidth="1"/>
    <col min="7428" max="7428" width="7.5703125" style="22" bestFit="1" customWidth="1"/>
    <col min="7429" max="7429" width="2.42578125" style="22" customWidth="1"/>
    <col min="7430" max="7430" width="4.42578125" style="22" customWidth="1"/>
    <col min="7431" max="7431" width="7.5703125" style="22" bestFit="1" customWidth="1"/>
    <col min="7432" max="7432" width="2.42578125" style="22" bestFit="1" customWidth="1"/>
    <col min="7433" max="7433" width="4.42578125" style="22" customWidth="1"/>
    <col min="7434" max="7434" width="6.42578125" style="22" customWidth="1"/>
    <col min="7435" max="7435" width="8.42578125" style="22" customWidth="1"/>
    <col min="7436" max="7436" width="7.5703125" style="22" bestFit="1" customWidth="1"/>
    <col min="7437" max="7437" width="7.140625" style="22" customWidth="1"/>
    <col min="7438" max="7439" width="7.42578125" style="22" customWidth="1"/>
    <col min="7440" max="7440" width="8.85546875" style="22" customWidth="1"/>
    <col min="7441" max="7441" width="6.85546875" style="22" customWidth="1"/>
    <col min="7442" max="7442" width="6.5703125" style="22" customWidth="1"/>
    <col min="7443" max="7443" width="7.42578125" style="22" customWidth="1"/>
    <col min="7444" max="7464" width="0" style="22" hidden="1" customWidth="1"/>
    <col min="7465" max="7680" width="9.140625" style="22"/>
    <col min="7681" max="7681" width="5" style="22" customWidth="1"/>
    <col min="7682" max="7682" width="23.42578125" style="22" customWidth="1"/>
    <col min="7683" max="7683" width="3" style="22" bestFit="1" customWidth="1"/>
    <col min="7684" max="7684" width="7.5703125" style="22" bestFit="1" customWidth="1"/>
    <col min="7685" max="7685" width="2.42578125" style="22" customWidth="1"/>
    <col min="7686" max="7686" width="4.42578125" style="22" customWidth="1"/>
    <col min="7687" max="7687" width="7.5703125" style="22" bestFit="1" customWidth="1"/>
    <col min="7688" max="7688" width="2.42578125" style="22" bestFit="1" customWidth="1"/>
    <col min="7689" max="7689" width="4.42578125" style="22" customWidth="1"/>
    <col min="7690" max="7690" width="6.42578125" style="22" customWidth="1"/>
    <col min="7691" max="7691" width="8.42578125" style="22" customWidth="1"/>
    <col min="7692" max="7692" width="7.5703125" style="22" bestFit="1" customWidth="1"/>
    <col min="7693" max="7693" width="7.140625" style="22" customWidth="1"/>
    <col min="7694" max="7695" width="7.42578125" style="22" customWidth="1"/>
    <col min="7696" max="7696" width="8.85546875" style="22" customWidth="1"/>
    <col min="7697" max="7697" width="6.85546875" style="22" customWidth="1"/>
    <col min="7698" max="7698" width="6.5703125" style="22" customWidth="1"/>
    <col min="7699" max="7699" width="7.42578125" style="22" customWidth="1"/>
    <col min="7700" max="7720" width="0" style="22" hidden="1" customWidth="1"/>
    <col min="7721" max="7936" width="9.140625" style="22"/>
    <col min="7937" max="7937" width="5" style="22" customWidth="1"/>
    <col min="7938" max="7938" width="23.42578125" style="22" customWidth="1"/>
    <col min="7939" max="7939" width="3" style="22" bestFit="1" customWidth="1"/>
    <col min="7940" max="7940" width="7.5703125" style="22" bestFit="1" customWidth="1"/>
    <col min="7941" max="7941" width="2.42578125" style="22" customWidth="1"/>
    <col min="7942" max="7942" width="4.42578125" style="22" customWidth="1"/>
    <col min="7943" max="7943" width="7.5703125" style="22" bestFit="1" customWidth="1"/>
    <col min="7944" max="7944" width="2.42578125" style="22" bestFit="1" customWidth="1"/>
    <col min="7945" max="7945" width="4.42578125" style="22" customWidth="1"/>
    <col min="7946" max="7946" width="6.42578125" style="22" customWidth="1"/>
    <col min="7947" max="7947" width="8.42578125" style="22" customWidth="1"/>
    <col min="7948" max="7948" width="7.5703125" style="22" bestFit="1" customWidth="1"/>
    <col min="7949" max="7949" width="7.140625" style="22" customWidth="1"/>
    <col min="7950" max="7951" width="7.42578125" style="22" customWidth="1"/>
    <col min="7952" max="7952" width="8.85546875" style="22" customWidth="1"/>
    <col min="7953" max="7953" width="6.85546875" style="22" customWidth="1"/>
    <col min="7954" max="7954" width="6.5703125" style="22" customWidth="1"/>
    <col min="7955" max="7955" width="7.42578125" style="22" customWidth="1"/>
    <col min="7956" max="7976" width="0" style="22" hidden="1" customWidth="1"/>
    <col min="7977" max="8192" width="9.140625" style="22"/>
    <col min="8193" max="8193" width="5" style="22" customWidth="1"/>
    <col min="8194" max="8194" width="23.42578125" style="22" customWidth="1"/>
    <col min="8195" max="8195" width="3" style="22" bestFit="1" customWidth="1"/>
    <col min="8196" max="8196" width="7.5703125" style="22" bestFit="1" customWidth="1"/>
    <col min="8197" max="8197" width="2.42578125" style="22" customWidth="1"/>
    <col min="8198" max="8198" width="4.42578125" style="22" customWidth="1"/>
    <col min="8199" max="8199" width="7.5703125" style="22" bestFit="1" customWidth="1"/>
    <col min="8200" max="8200" width="2.42578125" style="22" bestFit="1" customWidth="1"/>
    <col min="8201" max="8201" width="4.42578125" style="22" customWidth="1"/>
    <col min="8202" max="8202" width="6.42578125" style="22" customWidth="1"/>
    <col min="8203" max="8203" width="8.42578125" style="22" customWidth="1"/>
    <col min="8204" max="8204" width="7.5703125" style="22" bestFit="1" customWidth="1"/>
    <col min="8205" max="8205" width="7.140625" style="22" customWidth="1"/>
    <col min="8206" max="8207" width="7.42578125" style="22" customWidth="1"/>
    <col min="8208" max="8208" width="8.85546875" style="22" customWidth="1"/>
    <col min="8209" max="8209" width="6.85546875" style="22" customWidth="1"/>
    <col min="8210" max="8210" width="6.5703125" style="22" customWidth="1"/>
    <col min="8211" max="8211" width="7.42578125" style="22" customWidth="1"/>
    <col min="8212" max="8232" width="0" style="22" hidden="1" customWidth="1"/>
    <col min="8233" max="8448" width="9.140625" style="22"/>
    <col min="8449" max="8449" width="5" style="22" customWidth="1"/>
    <col min="8450" max="8450" width="23.42578125" style="22" customWidth="1"/>
    <col min="8451" max="8451" width="3" style="22" bestFit="1" customWidth="1"/>
    <col min="8452" max="8452" width="7.5703125" style="22" bestFit="1" customWidth="1"/>
    <col min="8453" max="8453" width="2.42578125" style="22" customWidth="1"/>
    <col min="8454" max="8454" width="4.42578125" style="22" customWidth="1"/>
    <col min="8455" max="8455" width="7.5703125" style="22" bestFit="1" customWidth="1"/>
    <col min="8456" max="8456" width="2.42578125" style="22" bestFit="1" customWidth="1"/>
    <col min="8457" max="8457" width="4.42578125" style="22" customWidth="1"/>
    <col min="8458" max="8458" width="6.42578125" style="22" customWidth="1"/>
    <col min="8459" max="8459" width="8.42578125" style="22" customWidth="1"/>
    <col min="8460" max="8460" width="7.5703125" style="22" bestFit="1" customWidth="1"/>
    <col min="8461" max="8461" width="7.140625" style="22" customWidth="1"/>
    <col min="8462" max="8463" width="7.42578125" style="22" customWidth="1"/>
    <col min="8464" max="8464" width="8.85546875" style="22" customWidth="1"/>
    <col min="8465" max="8465" width="6.85546875" style="22" customWidth="1"/>
    <col min="8466" max="8466" width="6.5703125" style="22" customWidth="1"/>
    <col min="8467" max="8467" width="7.42578125" style="22" customWidth="1"/>
    <col min="8468" max="8488" width="0" style="22" hidden="1" customWidth="1"/>
    <col min="8489" max="8704" width="9.140625" style="22"/>
    <col min="8705" max="8705" width="5" style="22" customWidth="1"/>
    <col min="8706" max="8706" width="23.42578125" style="22" customWidth="1"/>
    <col min="8707" max="8707" width="3" style="22" bestFit="1" customWidth="1"/>
    <col min="8708" max="8708" width="7.5703125" style="22" bestFit="1" customWidth="1"/>
    <col min="8709" max="8709" width="2.42578125" style="22" customWidth="1"/>
    <col min="8710" max="8710" width="4.42578125" style="22" customWidth="1"/>
    <col min="8711" max="8711" width="7.5703125" style="22" bestFit="1" customWidth="1"/>
    <col min="8712" max="8712" width="2.42578125" style="22" bestFit="1" customWidth="1"/>
    <col min="8713" max="8713" width="4.42578125" style="22" customWidth="1"/>
    <col min="8714" max="8714" width="6.42578125" style="22" customWidth="1"/>
    <col min="8715" max="8715" width="8.42578125" style="22" customWidth="1"/>
    <col min="8716" max="8716" width="7.5703125" style="22" bestFit="1" customWidth="1"/>
    <col min="8717" max="8717" width="7.140625" style="22" customWidth="1"/>
    <col min="8718" max="8719" width="7.42578125" style="22" customWidth="1"/>
    <col min="8720" max="8720" width="8.85546875" style="22" customWidth="1"/>
    <col min="8721" max="8721" width="6.85546875" style="22" customWidth="1"/>
    <col min="8722" max="8722" width="6.5703125" style="22" customWidth="1"/>
    <col min="8723" max="8723" width="7.42578125" style="22" customWidth="1"/>
    <col min="8724" max="8744" width="0" style="22" hidden="1" customWidth="1"/>
    <col min="8745" max="8960" width="9.140625" style="22"/>
    <col min="8961" max="8961" width="5" style="22" customWidth="1"/>
    <col min="8962" max="8962" width="23.42578125" style="22" customWidth="1"/>
    <col min="8963" max="8963" width="3" style="22" bestFit="1" customWidth="1"/>
    <col min="8964" max="8964" width="7.5703125" style="22" bestFit="1" customWidth="1"/>
    <col min="8965" max="8965" width="2.42578125" style="22" customWidth="1"/>
    <col min="8966" max="8966" width="4.42578125" style="22" customWidth="1"/>
    <col min="8967" max="8967" width="7.5703125" style="22" bestFit="1" customWidth="1"/>
    <col min="8968" max="8968" width="2.42578125" style="22" bestFit="1" customWidth="1"/>
    <col min="8969" max="8969" width="4.42578125" style="22" customWidth="1"/>
    <col min="8970" max="8970" width="6.42578125" style="22" customWidth="1"/>
    <col min="8971" max="8971" width="8.42578125" style="22" customWidth="1"/>
    <col min="8972" max="8972" width="7.5703125" style="22" bestFit="1" customWidth="1"/>
    <col min="8973" max="8973" width="7.140625" style="22" customWidth="1"/>
    <col min="8974" max="8975" width="7.42578125" style="22" customWidth="1"/>
    <col min="8976" max="8976" width="8.85546875" style="22" customWidth="1"/>
    <col min="8977" max="8977" width="6.85546875" style="22" customWidth="1"/>
    <col min="8978" max="8978" width="6.5703125" style="22" customWidth="1"/>
    <col min="8979" max="8979" width="7.42578125" style="22" customWidth="1"/>
    <col min="8980" max="9000" width="0" style="22" hidden="1" customWidth="1"/>
    <col min="9001" max="9216" width="9.140625" style="22"/>
    <col min="9217" max="9217" width="5" style="22" customWidth="1"/>
    <col min="9218" max="9218" width="23.42578125" style="22" customWidth="1"/>
    <col min="9219" max="9219" width="3" style="22" bestFit="1" customWidth="1"/>
    <col min="9220" max="9220" width="7.5703125" style="22" bestFit="1" customWidth="1"/>
    <col min="9221" max="9221" width="2.42578125" style="22" customWidth="1"/>
    <col min="9222" max="9222" width="4.42578125" style="22" customWidth="1"/>
    <col min="9223" max="9223" width="7.5703125" style="22" bestFit="1" customWidth="1"/>
    <col min="9224" max="9224" width="2.42578125" style="22" bestFit="1" customWidth="1"/>
    <col min="9225" max="9225" width="4.42578125" style="22" customWidth="1"/>
    <col min="9226" max="9226" width="6.42578125" style="22" customWidth="1"/>
    <col min="9227" max="9227" width="8.42578125" style="22" customWidth="1"/>
    <col min="9228" max="9228" width="7.5703125" style="22" bestFit="1" customWidth="1"/>
    <col min="9229" max="9229" width="7.140625" style="22" customWidth="1"/>
    <col min="9230" max="9231" width="7.42578125" style="22" customWidth="1"/>
    <col min="9232" max="9232" width="8.85546875" style="22" customWidth="1"/>
    <col min="9233" max="9233" width="6.85546875" style="22" customWidth="1"/>
    <col min="9234" max="9234" width="6.5703125" style="22" customWidth="1"/>
    <col min="9235" max="9235" width="7.42578125" style="22" customWidth="1"/>
    <col min="9236" max="9256" width="0" style="22" hidden="1" customWidth="1"/>
    <col min="9257" max="9472" width="9.140625" style="22"/>
    <col min="9473" max="9473" width="5" style="22" customWidth="1"/>
    <col min="9474" max="9474" width="23.42578125" style="22" customWidth="1"/>
    <col min="9475" max="9475" width="3" style="22" bestFit="1" customWidth="1"/>
    <col min="9476" max="9476" width="7.5703125" style="22" bestFit="1" customWidth="1"/>
    <col min="9477" max="9477" width="2.42578125" style="22" customWidth="1"/>
    <col min="9478" max="9478" width="4.42578125" style="22" customWidth="1"/>
    <col min="9479" max="9479" width="7.5703125" style="22" bestFit="1" customWidth="1"/>
    <col min="9480" max="9480" width="2.42578125" style="22" bestFit="1" customWidth="1"/>
    <col min="9481" max="9481" width="4.42578125" style="22" customWidth="1"/>
    <col min="9482" max="9482" width="6.42578125" style="22" customWidth="1"/>
    <col min="9483" max="9483" width="8.42578125" style="22" customWidth="1"/>
    <col min="9484" max="9484" width="7.5703125" style="22" bestFit="1" customWidth="1"/>
    <col min="9485" max="9485" width="7.140625" style="22" customWidth="1"/>
    <col min="9486" max="9487" width="7.42578125" style="22" customWidth="1"/>
    <col min="9488" max="9488" width="8.85546875" style="22" customWidth="1"/>
    <col min="9489" max="9489" width="6.85546875" style="22" customWidth="1"/>
    <col min="9490" max="9490" width="6.5703125" style="22" customWidth="1"/>
    <col min="9491" max="9491" width="7.42578125" style="22" customWidth="1"/>
    <col min="9492" max="9512" width="0" style="22" hidden="1" customWidth="1"/>
    <col min="9513" max="9728" width="9.140625" style="22"/>
    <col min="9729" max="9729" width="5" style="22" customWidth="1"/>
    <col min="9730" max="9730" width="23.42578125" style="22" customWidth="1"/>
    <col min="9731" max="9731" width="3" style="22" bestFit="1" customWidth="1"/>
    <col min="9732" max="9732" width="7.5703125" style="22" bestFit="1" customWidth="1"/>
    <col min="9733" max="9733" width="2.42578125" style="22" customWidth="1"/>
    <col min="9734" max="9734" width="4.42578125" style="22" customWidth="1"/>
    <col min="9735" max="9735" width="7.5703125" style="22" bestFit="1" customWidth="1"/>
    <col min="9736" max="9736" width="2.42578125" style="22" bestFit="1" customWidth="1"/>
    <col min="9737" max="9737" width="4.42578125" style="22" customWidth="1"/>
    <col min="9738" max="9738" width="6.42578125" style="22" customWidth="1"/>
    <col min="9739" max="9739" width="8.42578125" style="22" customWidth="1"/>
    <col min="9740" max="9740" width="7.5703125" style="22" bestFit="1" customWidth="1"/>
    <col min="9741" max="9741" width="7.140625" style="22" customWidth="1"/>
    <col min="9742" max="9743" width="7.42578125" style="22" customWidth="1"/>
    <col min="9744" max="9744" width="8.85546875" style="22" customWidth="1"/>
    <col min="9745" max="9745" width="6.85546875" style="22" customWidth="1"/>
    <col min="9746" max="9746" width="6.5703125" style="22" customWidth="1"/>
    <col min="9747" max="9747" width="7.42578125" style="22" customWidth="1"/>
    <col min="9748" max="9768" width="0" style="22" hidden="1" customWidth="1"/>
    <col min="9769" max="9984" width="9.140625" style="22"/>
    <col min="9985" max="9985" width="5" style="22" customWidth="1"/>
    <col min="9986" max="9986" width="23.42578125" style="22" customWidth="1"/>
    <col min="9987" max="9987" width="3" style="22" bestFit="1" customWidth="1"/>
    <col min="9988" max="9988" width="7.5703125" style="22" bestFit="1" customWidth="1"/>
    <col min="9989" max="9989" width="2.42578125" style="22" customWidth="1"/>
    <col min="9990" max="9990" width="4.42578125" style="22" customWidth="1"/>
    <col min="9991" max="9991" width="7.5703125" style="22" bestFit="1" customWidth="1"/>
    <col min="9992" max="9992" width="2.42578125" style="22" bestFit="1" customWidth="1"/>
    <col min="9993" max="9993" width="4.42578125" style="22" customWidth="1"/>
    <col min="9994" max="9994" width="6.42578125" style="22" customWidth="1"/>
    <col min="9995" max="9995" width="8.42578125" style="22" customWidth="1"/>
    <col min="9996" max="9996" width="7.5703125" style="22" bestFit="1" customWidth="1"/>
    <col min="9997" max="9997" width="7.140625" style="22" customWidth="1"/>
    <col min="9998" max="9999" width="7.42578125" style="22" customWidth="1"/>
    <col min="10000" max="10000" width="8.85546875" style="22" customWidth="1"/>
    <col min="10001" max="10001" width="6.85546875" style="22" customWidth="1"/>
    <col min="10002" max="10002" width="6.5703125" style="22" customWidth="1"/>
    <col min="10003" max="10003" width="7.42578125" style="22" customWidth="1"/>
    <col min="10004" max="10024" width="0" style="22" hidden="1" customWidth="1"/>
    <col min="10025" max="10240" width="9.140625" style="22"/>
    <col min="10241" max="10241" width="5" style="22" customWidth="1"/>
    <col min="10242" max="10242" width="23.42578125" style="22" customWidth="1"/>
    <col min="10243" max="10243" width="3" style="22" bestFit="1" customWidth="1"/>
    <col min="10244" max="10244" width="7.5703125" style="22" bestFit="1" customWidth="1"/>
    <col min="10245" max="10245" width="2.42578125" style="22" customWidth="1"/>
    <col min="10246" max="10246" width="4.42578125" style="22" customWidth="1"/>
    <col min="10247" max="10247" width="7.5703125" style="22" bestFit="1" customWidth="1"/>
    <col min="10248" max="10248" width="2.42578125" style="22" bestFit="1" customWidth="1"/>
    <col min="10249" max="10249" width="4.42578125" style="22" customWidth="1"/>
    <col min="10250" max="10250" width="6.42578125" style="22" customWidth="1"/>
    <col min="10251" max="10251" width="8.42578125" style="22" customWidth="1"/>
    <col min="10252" max="10252" width="7.5703125" style="22" bestFit="1" customWidth="1"/>
    <col min="10253" max="10253" width="7.140625" style="22" customWidth="1"/>
    <col min="10254" max="10255" width="7.42578125" style="22" customWidth="1"/>
    <col min="10256" max="10256" width="8.85546875" style="22" customWidth="1"/>
    <col min="10257" max="10257" width="6.85546875" style="22" customWidth="1"/>
    <col min="10258" max="10258" width="6.5703125" style="22" customWidth="1"/>
    <col min="10259" max="10259" width="7.42578125" style="22" customWidth="1"/>
    <col min="10260" max="10280" width="0" style="22" hidden="1" customWidth="1"/>
    <col min="10281" max="10496" width="9.140625" style="22"/>
    <col min="10497" max="10497" width="5" style="22" customWidth="1"/>
    <col min="10498" max="10498" width="23.42578125" style="22" customWidth="1"/>
    <col min="10499" max="10499" width="3" style="22" bestFit="1" customWidth="1"/>
    <col min="10500" max="10500" width="7.5703125" style="22" bestFit="1" customWidth="1"/>
    <col min="10501" max="10501" width="2.42578125" style="22" customWidth="1"/>
    <col min="10502" max="10502" width="4.42578125" style="22" customWidth="1"/>
    <col min="10503" max="10503" width="7.5703125" style="22" bestFit="1" customWidth="1"/>
    <col min="10504" max="10504" width="2.42578125" style="22" bestFit="1" customWidth="1"/>
    <col min="10505" max="10505" width="4.42578125" style="22" customWidth="1"/>
    <col min="10506" max="10506" width="6.42578125" style="22" customWidth="1"/>
    <col min="10507" max="10507" width="8.42578125" style="22" customWidth="1"/>
    <col min="10508" max="10508" width="7.5703125" style="22" bestFit="1" customWidth="1"/>
    <col min="10509" max="10509" width="7.140625" style="22" customWidth="1"/>
    <col min="10510" max="10511" width="7.42578125" style="22" customWidth="1"/>
    <col min="10512" max="10512" width="8.85546875" style="22" customWidth="1"/>
    <col min="10513" max="10513" width="6.85546875" style="22" customWidth="1"/>
    <col min="10514" max="10514" width="6.5703125" style="22" customWidth="1"/>
    <col min="10515" max="10515" width="7.42578125" style="22" customWidth="1"/>
    <col min="10516" max="10536" width="0" style="22" hidden="1" customWidth="1"/>
    <col min="10537" max="10752" width="9.140625" style="22"/>
    <col min="10753" max="10753" width="5" style="22" customWidth="1"/>
    <col min="10754" max="10754" width="23.42578125" style="22" customWidth="1"/>
    <col min="10755" max="10755" width="3" style="22" bestFit="1" customWidth="1"/>
    <col min="10756" max="10756" width="7.5703125" style="22" bestFit="1" customWidth="1"/>
    <col min="10757" max="10757" width="2.42578125" style="22" customWidth="1"/>
    <col min="10758" max="10758" width="4.42578125" style="22" customWidth="1"/>
    <col min="10759" max="10759" width="7.5703125" style="22" bestFit="1" customWidth="1"/>
    <col min="10760" max="10760" width="2.42578125" style="22" bestFit="1" customWidth="1"/>
    <col min="10761" max="10761" width="4.42578125" style="22" customWidth="1"/>
    <col min="10762" max="10762" width="6.42578125" style="22" customWidth="1"/>
    <col min="10763" max="10763" width="8.42578125" style="22" customWidth="1"/>
    <col min="10764" max="10764" width="7.5703125" style="22" bestFit="1" customWidth="1"/>
    <col min="10765" max="10765" width="7.140625" style="22" customWidth="1"/>
    <col min="10766" max="10767" width="7.42578125" style="22" customWidth="1"/>
    <col min="10768" max="10768" width="8.85546875" style="22" customWidth="1"/>
    <col min="10769" max="10769" width="6.85546875" style="22" customWidth="1"/>
    <col min="10770" max="10770" width="6.5703125" style="22" customWidth="1"/>
    <col min="10771" max="10771" width="7.42578125" style="22" customWidth="1"/>
    <col min="10772" max="10792" width="0" style="22" hidden="1" customWidth="1"/>
    <col min="10793" max="11008" width="9.140625" style="22"/>
    <col min="11009" max="11009" width="5" style="22" customWidth="1"/>
    <col min="11010" max="11010" width="23.42578125" style="22" customWidth="1"/>
    <col min="11011" max="11011" width="3" style="22" bestFit="1" customWidth="1"/>
    <col min="11012" max="11012" width="7.5703125" style="22" bestFit="1" customWidth="1"/>
    <col min="11013" max="11013" width="2.42578125" style="22" customWidth="1"/>
    <col min="11014" max="11014" width="4.42578125" style="22" customWidth="1"/>
    <col min="11015" max="11015" width="7.5703125" style="22" bestFit="1" customWidth="1"/>
    <col min="11016" max="11016" width="2.42578125" style="22" bestFit="1" customWidth="1"/>
    <col min="11017" max="11017" width="4.42578125" style="22" customWidth="1"/>
    <col min="11018" max="11018" width="6.42578125" style="22" customWidth="1"/>
    <col min="11019" max="11019" width="8.42578125" style="22" customWidth="1"/>
    <col min="11020" max="11020" width="7.5703125" style="22" bestFit="1" customWidth="1"/>
    <col min="11021" max="11021" width="7.140625" style="22" customWidth="1"/>
    <col min="11022" max="11023" width="7.42578125" style="22" customWidth="1"/>
    <col min="11024" max="11024" width="8.85546875" style="22" customWidth="1"/>
    <col min="11025" max="11025" width="6.85546875" style="22" customWidth="1"/>
    <col min="11026" max="11026" width="6.5703125" style="22" customWidth="1"/>
    <col min="11027" max="11027" width="7.42578125" style="22" customWidth="1"/>
    <col min="11028" max="11048" width="0" style="22" hidden="1" customWidth="1"/>
    <col min="11049" max="11264" width="9.140625" style="22"/>
    <col min="11265" max="11265" width="5" style="22" customWidth="1"/>
    <col min="11266" max="11266" width="23.42578125" style="22" customWidth="1"/>
    <col min="11267" max="11267" width="3" style="22" bestFit="1" customWidth="1"/>
    <col min="11268" max="11268" width="7.5703125" style="22" bestFit="1" customWidth="1"/>
    <col min="11269" max="11269" width="2.42578125" style="22" customWidth="1"/>
    <col min="11270" max="11270" width="4.42578125" style="22" customWidth="1"/>
    <col min="11271" max="11271" width="7.5703125" style="22" bestFit="1" customWidth="1"/>
    <col min="11272" max="11272" width="2.42578125" style="22" bestFit="1" customWidth="1"/>
    <col min="11273" max="11273" width="4.42578125" style="22" customWidth="1"/>
    <col min="11274" max="11274" width="6.42578125" style="22" customWidth="1"/>
    <col min="11275" max="11275" width="8.42578125" style="22" customWidth="1"/>
    <col min="11276" max="11276" width="7.5703125" style="22" bestFit="1" customWidth="1"/>
    <col min="11277" max="11277" width="7.140625" style="22" customWidth="1"/>
    <col min="11278" max="11279" width="7.42578125" style="22" customWidth="1"/>
    <col min="11280" max="11280" width="8.85546875" style="22" customWidth="1"/>
    <col min="11281" max="11281" width="6.85546875" style="22" customWidth="1"/>
    <col min="11282" max="11282" width="6.5703125" style="22" customWidth="1"/>
    <col min="11283" max="11283" width="7.42578125" style="22" customWidth="1"/>
    <col min="11284" max="11304" width="0" style="22" hidden="1" customWidth="1"/>
    <col min="11305" max="11520" width="9.140625" style="22"/>
    <col min="11521" max="11521" width="5" style="22" customWidth="1"/>
    <col min="11522" max="11522" width="23.42578125" style="22" customWidth="1"/>
    <col min="11523" max="11523" width="3" style="22" bestFit="1" customWidth="1"/>
    <col min="11524" max="11524" width="7.5703125" style="22" bestFit="1" customWidth="1"/>
    <col min="11525" max="11525" width="2.42578125" style="22" customWidth="1"/>
    <col min="11526" max="11526" width="4.42578125" style="22" customWidth="1"/>
    <col min="11527" max="11527" width="7.5703125" style="22" bestFit="1" customWidth="1"/>
    <col min="11528" max="11528" width="2.42578125" style="22" bestFit="1" customWidth="1"/>
    <col min="11529" max="11529" width="4.42578125" style="22" customWidth="1"/>
    <col min="11530" max="11530" width="6.42578125" style="22" customWidth="1"/>
    <col min="11531" max="11531" width="8.42578125" style="22" customWidth="1"/>
    <col min="11532" max="11532" width="7.5703125" style="22" bestFit="1" customWidth="1"/>
    <col min="11533" max="11533" width="7.140625" style="22" customWidth="1"/>
    <col min="11534" max="11535" width="7.42578125" style="22" customWidth="1"/>
    <col min="11536" max="11536" width="8.85546875" style="22" customWidth="1"/>
    <col min="11537" max="11537" width="6.85546875" style="22" customWidth="1"/>
    <col min="11538" max="11538" width="6.5703125" style="22" customWidth="1"/>
    <col min="11539" max="11539" width="7.42578125" style="22" customWidth="1"/>
    <col min="11540" max="11560" width="0" style="22" hidden="1" customWidth="1"/>
    <col min="11561" max="11776" width="9.140625" style="22"/>
    <col min="11777" max="11777" width="5" style="22" customWidth="1"/>
    <col min="11778" max="11778" width="23.42578125" style="22" customWidth="1"/>
    <col min="11779" max="11779" width="3" style="22" bestFit="1" customWidth="1"/>
    <col min="11780" max="11780" width="7.5703125" style="22" bestFit="1" customWidth="1"/>
    <col min="11781" max="11781" width="2.42578125" style="22" customWidth="1"/>
    <col min="11782" max="11782" width="4.42578125" style="22" customWidth="1"/>
    <col min="11783" max="11783" width="7.5703125" style="22" bestFit="1" customWidth="1"/>
    <col min="11784" max="11784" width="2.42578125" style="22" bestFit="1" customWidth="1"/>
    <col min="11785" max="11785" width="4.42578125" style="22" customWidth="1"/>
    <col min="11786" max="11786" width="6.42578125" style="22" customWidth="1"/>
    <col min="11787" max="11787" width="8.42578125" style="22" customWidth="1"/>
    <col min="11788" max="11788" width="7.5703125" style="22" bestFit="1" customWidth="1"/>
    <col min="11789" max="11789" width="7.140625" style="22" customWidth="1"/>
    <col min="11790" max="11791" width="7.42578125" style="22" customWidth="1"/>
    <col min="11792" max="11792" width="8.85546875" style="22" customWidth="1"/>
    <col min="11793" max="11793" width="6.85546875" style="22" customWidth="1"/>
    <col min="11794" max="11794" width="6.5703125" style="22" customWidth="1"/>
    <col min="11795" max="11795" width="7.42578125" style="22" customWidth="1"/>
    <col min="11796" max="11816" width="0" style="22" hidden="1" customWidth="1"/>
    <col min="11817" max="12032" width="9.140625" style="22"/>
    <col min="12033" max="12033" width="5" style="22" customWidth="1"/>
    <col min="12034" max="12034" width="23.42578125" style="22" customWidth="1"/>
    <col min="12035" max="12035" width="3" style="22" bestFit="1" customWidth="1"/>
    <col min="12036" max="12036" width="7.5703125" style="22" bestFit="1" customWidth="1"/>
    <col min="12037" max="12037" width="2.42578125" style="22" customWidth="1"/>
    <col min="12038" max="12038" width="4.42578125" style="22" customWidth="1"/>
    <col min="12039" max="12039" width="7.5703125" style="22" bestFit="1" customWidth="1"/>
    <col min="12040" max="12040" width="2.42578125" style="22" bestFit="1" customWidth="1"/>
    <col min="12041" max="12041" width="4.42578125" style="22" customWidth="1"/>
    <col min="12042" max="12042" width="6.42578125" style="22" customWidth="1"/>
    <col min="12043" max="12043" width="8.42578125" style="22" customWidth="1"/>
    <col min="12044" max="12044" width="7.5703125" style="22" bestFit="1" customWidth="1"/>
    <col min="12045" max="12045" width="7.140625" style="22" customWidth="1"/>
    <col min="12046" max="12047" width="7.42578125" style="22" customWidth="1"/>
    <col min="12048" max="12048" width="8.85546875" style="22" customWidth="1"/>
    <col min="12049" max="12049" width="6.85546875" style="22" customWidth="1"/>
    <col min="12050" max="12050" width="6.5703125" style="22" customWidth="1"/>
    <col min="12051" max="12051" width="7.42578125" style="22" customWidth="1"/>
    <col min="12052" max="12072" width="0" style="22" hidden="1" customWidth="1"/>
    <col min="12073" max="12288" width="9.140625" style="22"/>
    <col min="12289" max="12289" width="5" style="22" customWidth="1"/>
    <col min="12290" max="12290" width="23.42578125" style="22" customWidth="1"/>
    <col min="12291" max="12291" width="3" style="22" bestFit="1" customWidth="1"/>
    <col min="12292" max="12292" width="7.5703125" style="22" bestFit="1" customWidth="1"/>
    <col min="12293" max="12293" width="2.42578125" style="22" customWidth="1"/>
    <col min="12294" max="12294" width="4.42578125" style="22" customWidth="1"/>
    <col min="12295" max="12295" width="7.5703125" style="22" bestFit="1" customWidth="1"/>
    <col min="12296" max="12296" width="2.42578125" style="22" bestFit="1" customWidth="1"/>
    <col min="12297" max="12297" width="4.42578125" style="22" customWidth="1"/>
    <col min="12298" max="12298" width="6.42578125" style="22" customWidth="1"/>
    <col min="12299" max="12299" width="8.42578125" style="22" customWidth="1"/>
    <col min="12300" max="12300" width="7.5703125" style="22" bestFit="1" customWidth="1"/>
    <col min="12301" max="12301" width="7.140625" style="22" customWidth="1"/>
    <col min="12302" max="12303" width="7.42578125" style="22" customWidth="1"/>
    <col min="12304" max="12304" width="8.85546875" style="22" customWidth="1"/>
    <col min="12305" max="12305" width="6.85546875" style="22" customWidth="1"/>
    <col min="12306" max="12306" width="6.5703125" style="22" customWidth="1"/>
    <col min="12307" max="12307" width="7.42578125" style="22" customWidth="1"/>
    <col min="12308" max="12328" width="0" style="22" hidden="1" customWidth="1"/>
    <col min="12329" max="12544" width="9.140625" style="22"/>
    <col min="12545" max="12545" width="5" style="22" customWidth="1"/>
    <col min="12546" max="12546" width="23.42578125" style="22" customWidth="1"/>
    <col min="12547" max="12547" width="3" style="22" bestFit="1" customWidth="1"/>
    <col min="12548" max="12548" width="7.5703125" style="22" bestFit="1" customWidth="1"/>
    <col min="12549" max="12549" width="2.42578125" style="22" customWidth="1"/>
    <col min="12550" max="12550" width="4.42578125" style="22" customWidth="1"/>
    <col min="12551" max="12551" width="7.5703125" style="22" bestFit="1" customWidth="1"/>
    <col min="12552" max="12552" width="2.42578125" style="22" bestFit="1" customWidth="1"/>
    <col min="12553" max="12553" width="4.42578125" style="22" customWidth="1"/>
    <col min="12554" max="12554" width="6.42578125" style="22" customWidth="1"/>
    <col min="12555" max="12555" width="8.42578125" style="22" customWidth="1"/>
    <col min="12556" max="12556" width="7.5703125" style="22" bestFit="1" customWidth="1"/>
    <col min="12557" max="12557" width="7.140625" style="22" customWidth="1"/>
    <col min="12558" max="12559" width="7.42578125" style="22" customWidth="1"/>
    <col min="12560" max="12560" width="8.85546875" style="22" customWidth="1"/>
    <col min="12561" max="12561" width="6.85546875" style="22" customWidth="1"/>
    <col min="12562" max="12562" width="6.5703125" style="22" customWidth="1"/>
    <col min="12563" max="12563" width="7.42578125" style="22" customWidth="1"/>
    <col min="12564" max="12584" width="0" style="22" hidden="1" customWidth="1"/>
    <col min="12585" max="12800" width="9.140625" style="22"/>
    <col min="12801" max="12801" width="5" style="22" customWidth="1"/>
    <col min="12802" max="12802" width="23.42578125" style="22" customWidth="1"/>
    <col min="12803" max="12803" width="3" style="22" bestFit="1" customWidth="1"/>
    <col min="12804" max="12804" width="7.5703125" style="22" bestFit="1" customWidth="1"/>
    <col min="12805" max="12805" width="2.42578125" style="22" customWidth="1"/>
    <col min="12806" max="12806" width="4.42578125" style="22" customWidth="1"/>
    <col min="12807" max="12807" width="7.5703125" style="22" bestFit="1" customWidth="1"/>
    <col min="12808" max="12808" width="2.42578125" style="22" bestFit="1" customWidth="1"/>
    <col min="12809" max="12809" width="4.42578125" style="22" customWidth="1"/>
    <col min="12810" max="12810" width="6.42578125" style="22" customWidth="1"/>
    <col min="12811" max="12811" width="8.42578125" style="22" customWidth="1"/>
    <col min="12812" max="12812" width="7.5703125" style="22" bestFit="1" customWidth="1"/>
    <col min="12813" max="12813" width="7.140625" style="22" customWidth="1"/>
    <col min="12814" max="12815" width="7.42578125" style="22" customWidth="1"/>
    <col min="12816" max="12816" width="8.85546875" style="22" customWidth="1"/>
    <col min="12817" max="12817" width="6.85546875" style="22" customWidth="1"/>
    <col min="12818" max="12818" width="6.5703125" style="22" customWidth="1"/>
    <col min="12819" max="12819" width="7.42578125" style="22" customWidth="1"/>
    <col min="12820" max="12840" width="0" style="22" hidden="1" customWidth="1"/>
    <col min="12841" max="13056" width="9.140625" style="22"/>
    <col min="13057" max="13057" width="5" style="22" customWidth="1"/>
    <col min="13058" max="13058" width="23.42578125" style="22" customWidth="1"/>
    <col min="13059" max="13059" width="3" style="22" bestFit="1" customWidth="1"/>
    <col min="13060" max="13060" width="7.5703125" style="22" bestFit="1" customWidth="1"/>
    <col min="13061" max="13061" width="2.42578125" style="22" customWidth="1"/>
    <col min="13062" max="13062" width="4.42578125" style="22" customWidth="1"/>
    <col min="13063" max="13063" width="7.5703125" style="22" bestFit="1" customWidth="1"/>
    <col min="13064" max="13064" width="2.42578125" style="22" bestFit="1" customWidth="1"/>
    <col min="13065" max="13065" width="4.42578125" style="22" customWidth="1"/>
    <col min="13066" max="13066" width="6.42578125" style="22" customWidth="1"/>
    <col min="13067" max="13067" width="8.42578125" style="22" customWidth="1"/>
    <col min="13068" max="13068" width="7.5703125" style="22" bestFit="1" customWidth="1"/>
    <col min="13069" max="13069" width="7.140625" style="22" customWidth="1"/>
    <col min="13070" max="13071" width="7.42578125" style="22" customWidth="1"/>
    <col min="13072" max="13072" width="8.85546875" style="22" customWidth="1"/>
    <col min="13073" max="13073" width="6.85546875" style="22" customWidth="1"/>
    <col min="13074" max="13074" width="6.5703125" style="22" customWidth="1"/>
    <col min="13075" max="13075" width="7.42578125" style="22" customWidth="1"/>
    <col min="13076" max="13096" width="0" style="22" hidden="1" customWidth="1"/>
    <col min="13097" max="13312" width="9.140625" style="22"/>
    <col min="13313" max="13313" width="5" style="22" customWidth="1"/>
    <col min="13314" max="13314" width="23.42578125" style="22" customWidth="1"/>
    <col min="13315" max="13315" width="3" style="22" bestFit="1" customWidth="1"/>
    <col min="13316" max="13316" width="7.5703125" style="22" bestFit="1" customWidth="1"/>
    <col min="13317" max="13317" width="2.42578125" style="22" customWidth="1"/>
    <col min="13318" max="13318" width="4.42578125" style="22" customWidth="1"/>
    <col min="13319" max="13319" width="7.5703125" style="22" bestFit="1" customWidth="1"/>
    <col min="13320" max="13320" width="2.42578125" style="22" bestFit="1" customWidth="1"/>
    <col min="13321" max="13321" width="4.42578125" style="22" customWidth="1"/>
    <col min="13322" max="13322" width="6.42578125" style="22" customWidth="1"/>
    <col min="13323" max="13323" width="8.42578125" style="22" customWidth="1"/>
    <col min="13324" max="13324" width="7.5703125" style="22" bestFit="1" customWidth="1"/>
    <col min="13325" max="13325" width="7.140625" style="22" customWidth="1"/>
    <col min="13326" max="13327" width="7.42578125" style="22" customWidth="1"/>
    <col min="13328" max="13328" width="8.85546875" style="22" customWidth="1"/>
    <col min="13329" max="13329" width="6.85546875" style="22" customWidth="1"/>
    <col min="13330" max="13330" width="6.5703125" style="22" customWidth="1"/>
    <col min="13331" max="13331" width="7.42578125" style="22" customWidth="1"/>
    <col min="13332" max="13352" width="0" style="22" hidden="1" customWidth="1"/>
    <col min="13353" max="13568" width="9.140625" style="22"/>
    <col min="13569" max="13569" width="5" style="22" customWidth="1"/>
    <col min="13570" max="13570" width="23.42578125" style="22" customWidth="1"/>
    <col min="13571" max="13571" width="3" style="22" bestFit="1" customWidth="1"/>
    <col min="13572" max="13572" width="7.5703125" style="22" bestFit="1" customWidth="1"/>
    <col min="13573" max="13573" width="2.42578125" style="22" customWidth="1"/>
    <col min="13574" max="13574" width="4.42578125" style="22" customWidth="1"/>
    <col min="13575" max="13575" width="7.5703125" style="22" bestFit="1" customWidth="1"/>
    <col min="13576" max="13576" width="2.42578125" style="22" bestFit="1" customWidth="1"/>
    <col min="13577" max="13577" width="4.42578125" style="22" customWidth="1"/>
    <col min="13578" max="13578" width="6.42578125" style="22" customWidth="1"/>
    <col min="13579" max="13579" width="8.42578125" style="22" customWidth="1"/>
    <col min="13580" max="13580" width="7.5703125" style="22" bestFit="1" customWidth="1"/>
    <col min="13581" max="13581" width="7.140625" style="22" customWidth="1"/>
    <col min="13582" max="13583" width="7.42578125" style="22" customWidth="1"/>
    <col min="13584" max="13584" width="8.85546875" style="22" customWidth="1"/>
    <col min="13585" max="13585" width="6.85546875" style="22" customWidth="1"/>
    <col min="13586" max="13586" width="6.5703125" style="22" customWidth="1"/>
    <col min="13587" max="13587" width="7.42578125" style="22" customWidth="1"/>
    <col min="13588" max="13608" width="0" style="22" hidden="1" customWidth="1"/>
    <col min="13609" max="13824" width="9.140625" style="22"/>
    <col min="13825" max="13825" width="5" style="22" customWidth="1"/>
    <col min="13826" max="13826" width="23.42578125" style="22" customWidth="1"/>
    <col min="13827" max="13827" width="3" style="22" bestFit="1" customWidth="1"/>
    <col min="13828" max="13828" width="7.5703125" style="22" bestFit="1" customWidth="1"/>
    <col min="13829" max="13829" width="2.42578125" style="22" customWidth="1"/>
    <col min="13830" max="13830" width="4.42578125" style="22" customWidth="1"/>
    <col min="13831" max="13831" width="7.5703125" style="22" bestFit="1" customWidth="1"/>
    <col min="13832" max="13832" width="2.42578125" style="22" bestFit="1" customWidth="1"/>
    <col min="13833" max="13833" width="4.42578125" style="22" customWidth="1"/>
    <col min="13834" max="13834" width="6.42578125" style="22" customWidth="1"/>
    <col min="13835" max="13835" width="8.42578125" style="22" customWidth="1"/>
    <col min="13836" max="13836" width="7.5703125" style="22" bestFit="1" customWidth="1"/>
    <col min="13837" max="13837" width="7.140625" style="22" customWidth="1"/>
    <col min="13838" max="13839" width="7.42578125" style="22" customWidth="1"/>
    <col min="13840" max="13840" width="8.85546875" style="22" customWidth="1"/>
    <col min="13841" max="13841" width="6.85546875" style="22" customWidth="1"/>
    <col min="13842" max="13842" width="6.5703125" style="22" customWidth="1"/>
    <col min="13843" max="13843" width="7.42578125" style="22" customWidth="1"/>
    <col min="13844" max="13864" width="0" style="22" hidden="1" customWidth="1"/>
    <col min="13865" max="14080" width="9.140625" style="22"/>
    <col min="14081" max="14081" width="5" style="22" customWidth="1"/>
    <col min="14082" max="14082" width="23.42578125" style="22" customWidth="1"/>
    <col min="14083" max="14083" width="3" style="22" bestFit="1" customWidth="1"/>
    <col min="14084" max="14084" width="7.5703125" style="22" bestFit="1" customWidth="1"/>
    <col min="14085" max="14085" width="2.42578125" style="22" customWidth="1"/>
    <col min="14086" max="14086" width="4.42578125" style="22" customWidth="1"/>
    <col min="14087" max="14087" width="7.5703125" style="22" bestFit="1" customWidth="1"/>
    <col min="14088" max="14088" width="2.42578125" style="22" bestFit="1" customWidth="1"/>
    <col min="14089" max="14089" width="4.42578125" style="22" customWidth="1"/>
    <col min="14090" max="14090" width="6.42578125" style="22" customWidth="1"/>
    <col min="14091" max="14091" width="8.42578125" style="22" customWidth="1"/>
    <col min="14092" max="14092" width="7.5703125" style="22" bestFit="1" customWidth="1"/>
    <col min="14093" max="14093" width="7.140625" style="22" customWidth="1"/>
    <col min="14094" max="14095" width="7.42578125" style="22" customWidth="1"/>
    <col min="14096" max="14096" width="8.85546875" style="22" customWidth="1"/>
    <col min="14097" max="14097" width="6.85546875" style="22" customWidth="1"/>
    <col min="14098" max="14098" width="6.5703125" style="22" customWidth="1"/>
    <col min="14099" max="14099" width="7.42578125" style="22" customWidth="1"/>
    <col min="14100" max="14120" width="0" style="22" hidden="1" customWidth="1"/>
    <col min="14121" max="14336" width="9.140625" style="22"/>
    <col min="14337" max="14337" width="5" style="22" customWidth="1"/>
    <col min="14338" max="14338" width="23.42578125" style="22" customWidth="1"/>
    <col min="14339" max="14339" width="3" style="22" bestFit="1" customWidth="1"/>
    <col min="14340" max="14340" width="7.5703125" style="22" bestFit="1" customWidth="1"/>
    <col min="14341" max="14341" width="2.42578125" style="22" customWidth="1"/>
    <col min="14342" max="14342" width="4.42578125" style="22" customWidth="1"/>
    <col min="14343" max="14343" width="7.5703125" style="22" bestFit="1" customWidth="1"/>
    <col min="14344" max="14344" width="2.42578125" style="22" bestFit="1" customWidth="1"/>
    <col min="14345" max="14345" width="4.42578125" style="22" customWidth="1"/>
    <col min="14346" max="14346" width="6.42578125" style="22" customWidth="1"/>
    <col min="14347" max="14347" width="8.42578125" style="22" customWidth="1"/>
    <col min="14348" max="14348" width="7.5703125" style="22" bestFit="1" customWidth="1"/>
    <col min="14349" max="14349" width="7.140625" style="22" customWidth="1"/>
    <col min="14350" max="14351" width="7.42578125" style="22" customWidth="1"/>
    <col min="14352" max="14352" width="8.85546875" style="22" customWidth="1"/>
    <col min="14353" max="14353" width="6.85546875" style="22" customWidth="1"/>
    <col min="14354" max="14354" width="6.5703125" style="22" customWidth="1"/>
    <col min="14355" max="14355" width="7.42578125" style="22" customWidth="1"/>
    <col min="14356" max="14376" width="0" style="22" hidden="1" customWidth="1"/>
    <col min="14377" max="14592" width="9.140625" style="22"/>
    <col min="14593" max="14593" width="5" style="22" customWidth="1"/>
    <col min="14594" max="14594" width="23.42578125" style="22" customWidth="1"/>
    <col min="14595" max="14595" width="3" style="22" bestFit="1" customWidth="1"/>
    <col min="14596" max="14596" width="7.5703125" style="22" bestFit="1" customWidth="1"/>
    <col min="14597" max="14597" width="2.42578125" style="22" customWidth="1"/>
    <col min="14598" max="14598" width="4.42578125" style="22" customWidth="1"/>
    <col min="14599" max="14599" width="7.5703125" style="22" bestFit="1" customWidth="1"/>
    <col min="14600" max="14600" width="2.42578125" style="22" bestFit="1" customWidth="1"/>
    <col min="14601" max="14601" width="4.42578125" style="22" customWidth="1"/>
    <col min="14602" max="14602" width="6.42578125" style="22" customWidth="1"/>
    <col min="14603" max="14603" width="8.42578125" style="22" customWidth="1"/>
    <col min="14604" max="14604" width="7.5703125" style="22" bestFit="1" customWidth="1"/>
    <col min="14605" max="14605" width="7.140625" style="22" customWidth="1"/>
    <col min="14606" max="14607" width="7.42578125" style="22" customWidth="1"/>
    <col min="14608" max="14608" width="8.85546875" style="22" customWidth="1"/>
    <col min="14609" max="14609" width="6.85546875" style="22" customWidth="1"/>
    <col min="14610" max="14610" width="6.5703125" style="22" customWidth="1"/>
    <col min="14611" max="14611" width="7.42578125" style="22" customWidth="1"/>
    <col min="14612" max="14632" width="0" style="22" hidden="1" customWidth="1"/>
    <col min="14633" max="14848" width="9.140625" style="22"/>
    <col min="14849" max="14849" width="5" style="22" customWidth="1"/>
    <col min="14850" max="14850" width="23.42578125" style="22" customWidth="1"/>
    <col min="14851" max="14851" width="3" style="22" bestFit="1" customWidth="1"/>
    <col min="14852" max="14852" width="7.5703125" style="22" bestFit="1" customWidth="1"/>
    <col min="14853" max="14853" width="2.42578125" style="22" customWidth="1"/>
    <col min="14854" max="14854" width="4.42578125" style="22" customWidth="1"/>
    <col min="14855" max="14855" width="7.5703125" style="22" bestFit="1" customWidth="1"/>
    <col min="14856" max="14856" width="2.42578125" style="22" bestFit="1" customWidth="1"/>
    <col min="14857" max="14857" width="4.42578125" style="22" customWidth="1"/>
    <col min="14858" max="14858" width="6.42578125" style="22" customWidth="1"/>
    <col min="14859" max="14859" width="8.42578125" style="22" customWidth="1"/>
    <col min="14860" max="14860" width="7.5703125" style="22" bestFit="1" customWidth="1"/>
    <col min="14861" max="14861" width="7.140625" style="22" customWidth="1"/>
    <col min="14862" max="14863" width="7.42578125" style="22" customWidth="1"/>
    <col min="14864" max="14864" width="8.85546875" style="22" customWidth="1"/>
    <col min="14865" max="14865" width="6.85546875" style="22" customWidth="1"/>
    <col min="14866" max="14866" width="6.5703125" style="22" customWidth="1"/>
    <col min="14867" max="14867" width="7.42578125" style="22" customWidth="1"/>
    <col min="14868" max="14888" width="0" style="22" hidden="1" customWidth="1"/>
    <col min="14889" max="15104" width="9.140625" style="22"/>
    <col min="15105" max="15105" width="5" style="22" customWidth="1"/>
    <col min="15106" max="15106" width="23.42578125" style="22" customWidth="1"/>
    <col min="15107" max="15107" width="3" style="22" bestFit="1" customWidth="1"/>
    <col min="15108" max="15108" width="7.5703125" style="22" bestFit="1" customWidth="1"/>
    <col min="15109" max="15109" width="2.42578125" style="22" customWidth="1"/>
    <col min="15110" max="15110" width="4.42578125" style="22" customWidth="1"/>
    <col min="15111" max="15111" width="7.5703125" style="22" bestFit="1" customWidth="1"/>
    <col min="15112" max="15112" width="2.42578125" style="22" bestFit="1" customWidth="1"/>
    <col min="15113" max="15113" width="4.42578125" style="22" customWidth="1"/>
    <col min="15114" max="15114" width="6.42578125" style="22" customWidth="1"/>
    <col min="15115" max="15115" width="8.42578125" style="22" customWidth="1"/>
    <col min="15116" max="15116" width="7.5703125" style="22" bestFit="1" customWidth="1"/>
    <col min="15117" max="15117" width="7.140625" style="22" customWidth="1"/>
    <col min="15118" max="15119" width="7.42578125" style="22" customWidth="1"/>
    <col min="15120" max="15120" width="8.85546875" style="22" customWidth="1"/>
    <col min="15121" max="15121" width="6.85546875" style="22" customWidth="1"/>
    <col min="15122" max="15122" width="6.5703125" style="22" customWidth="1"/>
    <col min="15123" max="15123" width="7.42578125" style="22" customWidth="1"/>
    <col min="15124" max="15144" width="0" style="22" hidden="1" customWidth="1"/>
    <col min="15145" max="15360" width="9.140625" style="22"/>
    <col min="15361" max="15361" width="5" style="22" customWidth="1"/>
    <col min="15362" max="15362" width="23.42578125" style="22" customWidth="1"/>
    <col min="15363" max="15363" width="3" style="22" bestFit="1" customWidth="1"/>
    <col min="15364" max="15364" width="7.5703125" style="22" bestFit="1" customWidth="1"/>
    <col min="15365" max="15365" width="2.42578125" style="22" customWidth="1"/>
    <col min="15366" max="15366" width="4.42578125" style="22" customWidth="1"/>
    <col min="15367" max="15367" width="7.5703125" style="22" bestFit="1" customWidth="1"/>
    <col min="15368" max="15368" width="2.42578125" style="22" bestFit="1" customWidth="1"/>
    <col min="15369" max="15369" width="4.42578125" style="22" customWidth="1"/>
    <col min="15370" max="15370" width="6.42578125" style="22" customWidth="1"/>
    <col min="15371" max="15371" width="8.42578125" style="22" customWidth="1"/>
    <col min="15372" max="15372" width="7.5703125" style="22" bestFit="1" customWidth="1"/>
    <col min="15373" max="15373" width="7.140625" style="22" customWidth="1"/>
    <col min="15374" max="15375" width="7.42578125" style="22" customWidth="1"/>
    <col min="15376" max="15376" width="8.85546875" style="22" customWidth="1"/>
    <col min="15377" max="15377" width="6.85546875" style="22" customWidth="1"/>
    <col min="15378" max="15378" width="6.5703125" style="22" customWidth="1"/>
    <col min="15379" max="15379" width="7.42578125" style="22" customWidth="1"/>
    <col min="15380" max="15400" width="0" style="22" hidden="1" customWidth="1"/>
    <col min="15401" max="15616" width="9.140625" style="22"/>
    <col min="15617" max="15617" width="5" style="22" customWidth="1"/>
    <col min="15618" max="15618" width="23.42578125" style="22" customWidth="1"/>
    <col min="15619" max="15619" width="3" style="22" bestFit="1" customWidth="1"/>
    <col min="15620" max="15620" width="7.5703125" style="22" bestFit="1" customWidth="1"/>
    <col min="15621" max="15621" width="2.42578125" style="22" customWidth="1"/>
    <col min="15622" max="15622" width="4.42578125" style="22" customWidth="1"/>
    <col min="15623" max="15623" width="7.5703125" style="22" bestFit="1" customWidth="1"/>
    <col min="15624" max="15624" width="2.42578125" style="22" bestFit="1" customWidth="1"/>
    <col min="15625" max="15625" width="4.42578125" style="22" customWidth="1"/>
    <col min="15626" max="15626" width="6.42578125" style="22" customWidth="1"/>
    <col min="15627" max="15627" width="8.42578125" style="22" customWidth="1"/>
    <col min="15628" max="15628" width="7.5703125" style="22" bestFit="1" customWidth="1"/>
    <col min="15629" max="15629" width="7.140625" style="22" customWidth="1"/>
    <col min="15630" max="15631" width="7.42578125" style="22" customWidth="1"/>
    <col min="15632" max="15632" width="8.85546875" style="22" customWidth="1"/>
    <col min="15633" max="15633" width="6.85546875" style="22" customWidth="1"/>
    <col min="15634" max="15634" width="6.5703125" style="22" customWidth="1"/>
    <col min="15635" max="15635" width="7.42578125" style="22" customWidth="1"/>
    <col min="15636" max="15656" width="0" style="22" hidden="1" customWidth="1"/>
    <col min="15657" max="15872" width="9.140625" style="22"/>
    <col min="15873" max="15873" width="5" style="22" customWidth="1"/>
    <col min="15874" max="15874" width="23.42578125" style="22" customWidth="1"/>
    <col min="15875" max="15875" width="3" style="22" bestFit="1" customWidth="1"/>
    <col min="15876" max="15876" width="7.5703125" style="22" bestFit="1" customWidth="1"/>
    <col min="15877" max="15877" width="2.42578125" style="22" customWidth="1"/>
    <col min="15878" max="15878" width="4.42578125" style="22" customWidth="1"/>
    <col min="15879" max="15879" width="7.5703125" style="22" bestFit="1" customWidth="1"/>
    <col min="15880" max="15880" width="2.42578125" style="22" bestFit="1" customWidth="1"/>
    <col min="15881" max="15881" width="4.42578125" style="22" customWidth="1"/>
    <col min="15882" max="15882" width="6.42578125" style="22" customWidth="1"/>
    <col min="15883" max="15883" width="8.42578125" style="22" customWidth="1"/>
    <col min="15884" max="15884" width="7.5703125" style="22" bestFit="1" customWidth="1"/>
    <col min="15885" max="15885" width="7.140625" style="22" customWidth="1"/>
    <col min="15886" max="15887" width="7.42578125" style="22" customWidth="1"/>
    <col min="15888" max="15888" width="8.85546875" style="22" customWidth="1"/>
    <col min="15889" max="15889" width="6.85546875" style="22" customWidth="1"/>
    <col min="15890" max="15890" width="6.5703125" style="22" customWidth="1"/>
    <col min="15891" max="15891" width="7.42578125" style="22" customWidth="1"/>
    <col min="15892" max="15912" width="0" style="22" hidden="1" customWidth="1"/>
    <col min="15913" max="16128" width="9.140625" style="22"/>
    <col min="16129" max="16129" width="5" style="22" customWidth="1"/>
    <col min="16130" max="16130" width="23.42578125" style="22" customWidth="1"/>
    <col min="16131" max="16131" width="3" style="22" bestFit="1" customWidth="1"/>
    <col min="16132" max="16132" width="7.5703125" style="22" bestFit="1" customWidth="1"/>
    <col min="16133" max="16133" width="2.42578125" style="22" customWidth="1"/>
    <col min="16134" max="16134" width="4.42578125" style="22" customWidth="1"/>
    <col min="16135" max="16135" width="7.5703125" style="22" bestFit="1" customWidth="1"/>
    <col min="16136" max="16136" width="2.42578125" style="22" bestFit="1" customWidth="1"/>
    <col min="16137" max="16137" width="4.42578125" style="22" customWidth="1"/>
    <col min="16138" max="16138" width="6.42578125" style="22" customWidth="1"/>
    <col min="16139" max="16139" width="8.42578125" style="22" customWidth="1"/>
    <col min="16140" max="16140" width="7.5703125" style="22" bestFit="1" customWidth="1"/>
    <col min="16141" max="16141" width="7.140625" style="22" customWidth="1"/>
    <col min="16142" max="16143" width="7.42578125" style="22" customWidth="1"/>
    <col min="16144" max="16144" width="8.85546875" style="22" customWidth="1"/>
    <col min="16145" max="16145" width="6.85546875" style="22" customWidth="1"/>
    <col min="16146" max="16146" width="6.5703125" style="22" customWidth="1"/>
    <col min="16147" max="16147" width="7.42578125" style="22" customWidth="1"/>
    <col min="16148" max="16168" width="0" style="22" hidden="1" customWidth="1"/>
    <col min="16169" max="16384" width="9.140625" style="22"/>
  </cols>
  <sheetData>
    <row r="1" spans="1:39" s="3" customFormat="1" ht="43.5" customHeight="1">
      <c r="A1" s="213" t="s">
        <v>0</v>
      </c>
      <c r="B1" s="213" t="s">
        <v>1</v>
      </c>
      <c r="C1" s="338" t="s">
        <v>2</v>
      </c>
      <c r="D1" s="339"/>
      <c r="E1" s="340"/>
      <c r="F1" s="338" t="s">
        <v>3</v>
      </c>
      <c r="G1" s="339"/>
      <c r="H1" s="340"/>
      <c r="I1" s="214" t="s">
        <v>4</v>
      </c>
      <c r="J1" s="215" t="s">
        <v>5</v>
      </c>
      <c r="K1" s="216" t="s">
        <v>6</v>
      </c>
      <c r="L1" s="217" t="s">
        <v>7</v>
      </c>
      <c r="M1" s="218" t="s">
        <v>8</v>
      </c>
      <c r="N1" s="218" t="s">
        <v>9</v>
      </c>
      <c r="O1" s="218" t="s">
        <v>10</v>
      </c>
      <c r="P1" s="219" t="s">
        <v>11</v>
      </c>
      <c r="Q1" s="220" t="s">
        <v>12</v>
      </c>
      <c r="R1" s="218" t="s">
        <v>13</v>
      </c>
      <c r="S1" s="218" t="s">
        <v>14</v>
      </c>
      <c r="T1" s="218" t="s">
        <v>15</v>
      </c>
      <c r="U1" s="221" t="s">
        <v>439</v>
      </c>
      <c r="V1" s="206" t="s">
        <v>1</v>
      </c>
      <c r="W1" s="204" t="s">
        <v>16</v>
      </c>
      <c r="X1" s="205" t="s">
        <v>17</v>
      </c>
      <c r="Y1" s="204" t="s">
        <v>18</v>
      </c>
      <c r="Z1" s="1" t="s">
        <v>19</v>
      </c>
      <c r="AA1" s="202" t="s">
        <v>20</v>
      </c>
      <c r="AB1" s="203"/>
      <c r="AC1" s="203"/>
      <c r="AD1" s="203"/>
      <c r="AE1" s="202"/>
      <c r="AF1" s="2"/>
      <c r="AL1" s="202" t="s">
        <v>21</v>
      </c>
      <c r="AM1" s="202" t="s">
        <v>22</v>
      </c>
    </row>
    <row r="2" spans="1:39">
      <c r="A2" s="4"/>
      <c r="B2" s="5"/>
      <c r="C2" s="201"/>
      <c r="D2" s="6"/>
      <c r="E2" s="200"/>
      <c r="F2" s="199"/>
      <c r="G2" s="7"/>
      <c r="H2" s="198"/>
      <c r="I2" s="197"/>
      <c r="J2" s="196"/>
      <c r="K2" s="8"/>
      <c r="L2" s="9"/>
      <c r="M2" s="10"/>
      <c r="N2" s="10"/>
      <c r="O2" s="10"/>
      <c r="P2" s="11"/>
      <c r="Q2" s="12"/>
      <c r="R2" s="13"/>
      <c r="S2" s="10"/>
      <c r="T2" s="10"/>
      <c r="U2" s="14"/>
      <c r="V2" s="15"/>
      <c r="W2" s="16"/>
      <c r="X2" s="12"/>
      <c r="Y2" s="16"/>
      <c r="Z2" s="195"/>
      <c r="AA2" s="17"/>
      <c r="AB2" s="18"/>
      <c r="AC2" s="19"/>
      <c r="AD2" s="19"/>
      <c r="AE2" s="20"/>
      <c r="AL2" s="10"/>
      <c r="AM2" s="10"/>
    </row>
    <row r="3" spans="1:39">
      <c r="A3" s="194">
        <v>1</v>
      </c>
      <c r="B3" s="193" t="s">
        <v>416</v>
      </c>
      <c r="C3" s="192">
        <v>65</v>
      </c>
      <c r="D3" s="191">
        <v>25.611999999999998</v>
      </c>
      <c r="E3" s="190" t="s">
        <v>23</v>
      </c>
      <c r="F3" s="189">
        <v>52</v>
      </c>
      <c r="G3" s="188">
        <v>52.991</v>
      </c>
      <c r="H3" s="176" t="s">
        <v>24</v>
      </c>
      <c r="I3" s="187"/>
      <c r="J3" s="186"/>
      <c r="K3" s="185"/>
      <c r="L3" s="184">
        <v>-5</v>
      </c>
      <c r="M3" s="175"/>
      <c r="N3" s="175">
        <v>0</v>
      </c>
      <c r="O3" s="179">
        <v>8.7509999999999994</v>
      </c>
      <c r="P3" s="183"/>
      <c r="Q3" s="181"/>
      <c r="R3" s="175"/>
      <c r="S3" s="175">
        <v>0</v>
      </c>
      <c r="T3" s="175">
        <v>0</v>
      </c>
      <c r="U3" s="222" t="s">
        <v>440</v>
      </c>
      <c r="V3" s="180" t="s">
        <v>27</v>
      </c>
      <c r="W3" s="180"/>
      <c r="X3" s="181"/>
      <c r="Y3" s="180" t="s">
        <v>25</v>
      </c>
      <c r="Z3" s="179"/>
      <c r="AA3" s="178">
        <v>8.8670000000000009</v>
      </c>
      <c r="AB3" s="176"/>
      <c r="AC3" s="176"/>
      <c r="AD3" s="176"/>
      <c r="AE3" s="178"/>
      <c r="AF3" s="177"/>
      <c r="AG3" s="176"/>
      <c r="AH3" s="176"/>
      <c r="AI3" s="176"/>
      <c r="AJ3" s="176"/>
      <c r="AK3" s="176"/>
      <c r="AL3" s="176"/>
      <c r="AM3" s="176"/>
    </row>
    <row r="4" spans="1:39">
      <c r="A4" s="194"/>
      <c r="B4" s="193"/>
      <c r="C4" s="192"/>
      <c r="D4" s="191"/>
      <c r="E4" s="190"/>
      <c r="F4" s="189"/>
      <c r="G4" s="188"/>
      <c r="H4" s="176"/>
      <c r="I4" s="187"/>
      <c r="J4" s="186">
        <v>71.063000000000002</v>
      </c>
      <c r="K4" s="185"/>
      <c r="L4" s="184"/>
      <c r="M4" s="175">
        <v>0</v>
      </c>
      <c r="N4" s="175"/>
      <c r="O4" s="179"/>
      <c r="P4" s="183" t="s">
        <v>25</v>
      </c>
      <c r="Q4" s="181" t="s">
        <v>26</v>
      </c>
      <c r="R4" s="175">
        <v>0.02</v>
      </c>
      <c r="S4" s="175"/>
      <c r="T4" s="175"/>
      <c r="U4" s="182"/>
      <c r="V4" s="180"/>
      <c r="W4" s="180"/>
      <c r="X4" s="181">
        <v>0.18</v>
      </c>
      <c r="Y4" s="180"/>
      <c r="Z4" s="179"/>
      <c r="AA4" s="178"/>
      <c r="AB4" s="176"/>
      <c r="AC4" s="176"/>
      <c r="AD4" s="176"/>
      <c r="AE4" s="178"/>
      <c r="AF4" s="177"/>
      <c r="AG4" s="176"/>
      <c r="AH4" s="176"/>
      <c r="AI4" s="176"/>
      <c r="AJ4" s="176"/>
      <c r="AK4" s="176"/>
      <c r="AL4" s="176"/>
      <c r="AM4" s="176"/>
    </row>
    <row r="5" spans="1:39">
      <c r="A5" s="194">
        <v>2</v>
      </c>
      <c r="B5" s="193" t="s">
        <v>418</v>
      </c>
      <c r="C5" s="192">
        <v>65</v>
      </c>
      <c r="D5" s="191">
        <v>25.611999999999998</v>
      </c>
      <c r="E5" s="190" t="s">
        <v>23</v>
      </c>
      <c r="F5" s="189">
        <v>52</v>
      </c>
      <c r="G5" s="188">
        <v>52.991</v>
      </c>
      <c r="H5" s="176" t="s">
        <v>24</v>
      </c>
      <c r="I5" s="187"/>
      <c r="J5" s="186"/>
      <c r="K5" s="185"/>
      <c r="L5" s="184">
        <v>-5</v>
      </c>
      <c r="M5" s="175"/>
      <c r="N5" s="175">
        <v>0</v>
      </c>
      <c r="O5" s="179">
        <v>8.7509999999999994</v>
      </c>
      <c r="P5" s="183"/>
      <c r="Q5" s="181"/>
      <c r="R5" s="175"/>
      <c r="S5" s="175">
        <v>0.02</v>
      </c>
      <c r="T5" s="175"/>
      <c r="U5" s="222" t="s">
        <v>440</v>
      </c>
      <c r="V5" s="180"/>
      <c r="W5" s="180"/>
      <c r="X5" s="181"/>
      <c r="Y5" s="180" t="s">
        <v>25</v>
      </c>
      <c r="Z5" s="179"/>
      <c r="AA5" s="178">
        <v>8.8469999999999995</v>
      </c>
      <c r="AB5" s="176"/>
      <c r="AC5" s="176"/>
      <c r="AD5" s="176"/>
      <c r="AE5" s="178"/>
      <c r="AF5" s="177"/>
      <c r="AG5" s="176"/>
      <c r="AH5" s="176"/>
      <c r="AI5" s="176"/>
      <c r="AJ5" s="176"/>
      <c r="AK5" s="176"/>
      <c r="AL5" s="176"/>
      <c r="AM5" s="176"/>
    </row>
    <row r="6" spans="1:39">
      <c r="A6" s="194"/>
      <c r="B6" s="193"/>
      <c r="C6" s="192"/>
      <c r="D6" s="191"/>
      <c r="E6" s="190"/>
      <c r="F6" s="189"/>
      <c r="G6" s="188"/>
      <c r="H6" s="176"/>
      <c r="I6" s="187"/>
      <c r="J6" s="186">
        <v>71.063000000000002</v>
      </c>
      <c r="K6" s="185"/>
      <c r="L6" s="184"/>
      <c r="M6" s="175">
        <v>6.0000000000000001E-3</v>
      </c>
      <c r="N6" s="175"/>
      <c r="O6" s="179"/>
      <c r="P6" s="183" t="s">
        <v>25</v>
      </c>
      <c r="Q6" s="181">
        <v>3.71</v>
      </c>
      <c r="R6" s="175">
        <v>6.0000000000000001E-3</v>
      </c>
      <c r="S6" s="175"/>
      <c r="T6" s="175"/>
      <c r="U6" s="182"/>
      <c r="V6" s="180"/>
      <c r="W6" s="180"/>
      <c r="X6" s="181"/>
      <c r="Y6" s="180"/>
      <c r="Z6" s="179"/>
      <c r="AA6" s="178"/>
      <c r="AB6" s="176"/>
      <c r="AC6" s="176"/>
      <c r="AD6" s="176"/>
      <c r="AE6" s="178"/>
      <c r="AF6" s="177"/>
      <c r="AG6" s="176"/>
      <c r="AH6" s="176"/>
      <c r="AI6" s="176"/>
      <c r="AJ6" s="176"/>
      <c r="AK6" s="176"/>
      <c r="AL6" s="176"/>
      <c r="AM6" s="176"/>
    </row>
    <row r="7" spans="1:39">
      <c r="A7" s="194">
        <v>3</v>
      </c>
      <c r="B7" s="193" t="s">
        <v>425</v>
      </c>
      <c r="C7" s="192">
        <v>65</v>
      </c>
      <c r="D7" s="191">
        <v>25.613</v>
      </c>
      <c r="E7" s="190" t="s">
        <v>23</v>
      </c>
      <c r="F7" s="189">
        <v>52</v>
      </c>
      <c r="G7" s="188">
        <v>52.984000000000002</v>
      </c>
      <c r="H7" s="176" t="s">
        <v>24</v>
      </c>
      <c r="I7" s="187" t="s">
        <v>28</v>
      </c>
      <c r="J7" s="186"/>
      <c r="K7" s="185">
        <v>-15.5</v>
      </c>
      <c r="L7" s="184">
        <v>-3</v>
      </c>
      <c r="M7" s="175"/>
      <c r="N7" s="175">
        <v>6.0000000000000001E-3</v>
      </c>
      <c r="O7" s="179">
        <v>8.7449999999999992</v>
      </c>
      <c r="P7" s="183"/>
      <c r="Q7" s="181"/>
      <c r="R7" s="175"/>
      <c r="S7" s="175">
        <v>2.5999999999999999E-2</v>
      </c>
      <c r="T7" s="175"/>
      <c r="U7" s="222" t="s">
        <v>440</v>
      </c>
      <c r="V7" s="180" t="s">
        <v>27</v>
      </c>
      <c r="W7" s="180"/>
      <c r="X7" s="181"/>
      <c r="Y7" s="180"/>
      <c r="Z7" s="179"/>
      <c r="AA7" s="178">
        <v>8.8409999999999993</v>
      </c>
      <c r="AB7" s="176"/>
      <c r="AC7" s="176"/>
      <c r="AD7" s="176"/>
      <c r="AE7" s="178"/>
      <c r="AF7" s="177"/>
      <c r="AG7" s="176"/>
      <c r="AH7" s="176"/>
      <c r="AI7" s="176"/>
      <c r="AJ7" s="176"/>
      <c r="AK7" s="176"/>
      <c r="AL7" s="176"/>
      <c r="AM7" s="176"/>
    </row>
    <row r="8" spans="1:39">
      <c r="A8" s="194"/>
      <c r="B8" s="193"/>
      <c r="C8" s="192"/>
      <c r="D8" s="191"/>
      <c r="E8" s="190"/>
      <c r="F8" s="189"/>
      <c r="G8" s="188"/>
      <c r="H8" s="176"/>
      <c r="I8" s="187"/>
      <c r="J8" s="186">
        <v>55.54</v>
      </c>
      <c r="K8" s="185"/>
      <c r="L8" s="184"/>
      <c r="M8" s="175">
        <v>4.5999999999999999E-2</v>
      </c>
      <c r="N8" s="175"/>
      <c r="O8" s="179"/>
      <c r="P8" s="183" t="s">
        <v>25</v>
      </c>
      <c r="Q8" s="181">
        <v>13.11</v>
      </c>
      <c r="R8" s="175">
        <v>5.1999999999999998E-2</v>
      </c>
      <c r="S8" s="175"/>
      <c r="T8" s="175"/>
      <c r="U8" s="182"/>
      <c r="V8" s="180"/>
      <c r="W8" s="180"/>
      <c r="X8" s="181"/>
      <c r="Y8" s="180"/>
      <c r="Z8" s="179"/>
      <c r="AA8" s="178"/>
      <c r="AB8" s="176"/>
      <c r="AC8" s="176"/>
      <c r="AD8" s="176"/>
      <c r="AE8" s="178"/>
      <c r="AF8" s="177"/>
      <c r="AG8" s="176"/>
      <c r="AH8" s="176"/>
      <c r="AI8" s="176"/>
      <c r="AJ8" s="176"/>
      <c r="AK8" s="176"/>
      <c r="AL8" s="176"/>
      <c r="AM8" s="176"/>
    </row>
    <row r="9" spans="1:39">
      <c r="A9" s="194">
        <v>4</v>
      </c>
      <c r="B9" s="193" t="s">
        <v>423</v>
      </c>
      <c r="C9" s="192">
        <v>65</v>
      </c>
      <c r="D9" s="191">
        <v>25.626999999999999</v>
      </c>
      <c r="E9" s="190" t="s">
        <v>23</v>
      </c>
      <c r="F9" s="189">
        <v>52</v>
      </c>
      <c r="G9" s="188">
        <v>52.935000000000002</v>
      </c>
      <c r="H9" s="176" t="s">
        <v>24</v>
      </c>
      <c r="I9" s="187" t="s">
        <v>28</v>
      </c>
      <c r="J9" s="186"/>
      <c r="K9" s="185">
        <v>-0.7</v>
      </c>
      <c r="L9" s="184">
        <v>17</v>
      </c>
      <c r="M9" s="175"/>
      <c r="N9" s="175">
        <v>5.1999999999999998E-2</v>
      </c>
      <c r="O9" s="179">
        <v>8.6989999999999998</v>
      </c>
      <c r="P9" s="183"/>
      <c r="Q9" s="181"/>
      <c r="R9" s="175"/>
      <c r="S9" s="175">
        <v>7.8E-2</v>
      </c>
      <c r="T9" s="175"/>
      <c r="U9" s="222" t="s">
        <v>440</v>
      </c>
      <c r="V9" s="180" t="s">
        <v>423</v>
      </c>
      <c r="W9" s="180"/>
      <c r="X9" s="181"/>
      <c r="Y9" s="180"/>
      <c r="Z9" s="179"/>
      <c r="AA9" s="178">
        <v>8.7889999999999997</v>
      </c>
      <c r="AB9" s="176"/>
      <c r="AC9" s="176"/>
      <c r="AD9" s="176"/>
      <c r="AE9" s="178"/>
      <c r="AF9" s="177"/>
      <c r="AG9" s="176"/>
      <c r="AH9" s="176"/>
      <c r="AI9" s="176"/>
      <c r="AJ9" s="176"/>
      <c r="AK9" s="176"/>
      <c r="AL9" s="176"/>
      <c r="AM9" s="176"/>
    </row>
    <row r="10" spans="1:39">
      <c r="A10" s="194"/>
      <c r="B10" s="193"/>
      <c r="C10" s="192"/>
      <c r="D10" s="191"/>
      <c r="E10" s="190"/>
      <c r="F10" s="189"/>
      <c r="G10" s="188"/>
      <c r="H10" s="176"/>
      <c r="I10" s="187"/>
      <c r="J10" s="186">
        <v>54.857999999999997</v>
      </c>
      <c r="K10" s="185"/>
      <c r="L10" s="184"/>
      <c r="M10" s="175">
        <v>3.0000000000000001E-3</v>
      </c>
      <c r="N10" s="175"/>
      <c r="O10" s="179"/>
      <c r="P10" s="183" t="s">
        <v>25</v>
      </c>
      <c r="Q10" s="181">
        <v>94.88</v>
      </c>
      <c r="R10" s="175">
        <v>6.0000000000000001E-3</v>
      </c>
      <c r="S10" s="175"/>
      <c r="T10" s="175"/>
      <c r="U10" s="182"/>
      <c r="V10" s="180"/>
      <c r="W10" s="180"/>
      <c r="X10" s="181"/>
      <c r="Y10" s="180"/>
      <c r="Z10" s="179"/>
      <c r="AA10" s="178"/>
      <c r="AB10" s="176"/>
      <c r="AC10" s="176"/>
      <c r="AD10" s="176"/>
      <c r="AE10" s="178"/>
      <c r="AF10" s="177"/>
      <c r="AG10" s="176"/>
      <c r="AH10" s="176"/>
      <c r="AI10" s="176"/>
      <c r="AJ10" s="176"/>
      <c r="AK10" s="176"/>
      <c r="AL10" s="176"/>
      <c r="AM10" s="176"/>
    </row>
    <row r="11" spans="1:39">
      <c r="A11" s="194">
        <v>5</v>
      </c>
      <c r="B11" s="193" t="s">
        <v>424</v>
      </c>
      <c r="C11" s="192">
        <v>65</v>
      </c>
      <c r="D11" s="191">
        <v>25.6279</v>
      </c>
      <c r="E11" s="190" t="s">
        <v>23</v>
      </c>
      <c r="F11" s="189">
        <v>52</v>
      </c>
      <c r="G11" s="188">
        <v>52.932000000000002</v>
      </c>
      <c r="H11" s="176" t="s">
        <v>24</v>
      </c>
      <c r="I11" s="187"/>
      <c r="J11" s="186"/>
      <c r="K11" s="185"/>
      <c r="L11" s="184">
        <v>22</v>
      </c>
      <c r="M11" s="175"/>
      <c r="N11" s="175">
        <v>5.5E-2</v>
      </c>
      <c r="O11" s="179">
        <v>8.6959999999999997</v>
      </c>
      <c r="P11" s="183"/>
      <c r="Q11" s="181"/>
      <c r="R11" s="175"/>
      <c r="S11" s="175">
        <v>8.4000000000000005E-2</v>
      </c>
      <c r="T11" s="175"/>
      <c r="U11" s="222" t="s">
        <v>440</v>
      </c>
      <c r="V11" s="180" t="s">
        <v>424</v>
      </c>
      <c r="W11" s="180"/>
      <c r="X11" s="181"/>
      <c r="Y11" s="180"/>
      <c r="Z11" s="179"/>
      <c r="AA11" s="178">
        <v>8.7829999999999995</v>
      </c>
      <c r="AB11" s="176"/>
      <c r="AC11" s="176"/>
      <c r="AD11" s="176"/>
      <c r="AE11" s="178"/>
      <c r="AF11" s="177"/>
      <c r="AG11" s="176"/>
      <c r="AH11" s="176"/>
      <c r="AI11" s="176"/>
      <c r="AJ11" s="176"/>
      <c r="AK11" s="176"/>
      <c r="AL11" s="176"/>
      <c r="AM11" s="176"/>
    </row>
    <row r="12" spans="1:39">
      <c r="A12" s="194"/>
      <c r="B12" s="193"/>
      <c r="C12" s="192"/>
      <c r="D12" s="191"/>
      <c r="E12" s="190"/>
      <c r="F12" s="189"/>
      <c r="G12" s="188"/>
      <c r="H12" s="176"/>
      <c r="I12" s="187"/>
      <c r="J12" s="186">
        <v>54.857999999999997</v>
      </c>
      <c r="K12" s="185"/>
      <c r="L12" s="184"/>
      <c r="M12" s="175">
        <v>1E-3</v>
      </c>
      <c r="N12" s="175"/>
      <c r="O12" s="179"/>
      <c r="P12" s="183" t="s">
        <v>25</v>
      </c>
      <c r="Q12" s="181">
        <v>59.98</v>
      </c>
      <c r="R12" s="175">
        <v>2E-3</v>
      </c>
      <c r="S12" s="175"/>
      <c r="T12" s="175"/>
      <c r="U12" s="182"/>
      <c r="V12" s="180"/>
      <c r="W12" s="180"/>
      <c r="X12" s="181"/>
      <c r="Y12" s="180"/>
      <c r="Z12" s="179"/>
      <c r="AA12" s="178"/>
      <c r="AB12" s="176"/>
      <c r="AC12" s="176"/>
      <c r="AD12" s="176"/>
      <c r="AE12" s="178"/>
      <c r="AF12" s="177"/>
      <c r="AG12" s="176"/>
      <c r="AH12" s="176"/>
      <c r="AI12" s="176"/>
      <c r="AJ12" s="176"/>
      <c r="AK12" s="176"/>
      <c r="AL12" s="176"/>
      <c r="AM12" s="176"/>
    </row>
    <row r="13" spans="1:39">
      <c r="A13" s="194">
        <v>6</v>
      </c>
      <c r="B13" s="193" t="s">
        <v>29</v>
      </c>
      <c r="C13" s="192">
        <v>65</v>
      </c>
      <c r="D13" s="191">
        <v>25.628299999999999</v>
      </c>
      <c r="E13" s="190" t="s">
        <v>23</v>
      </c>
      <c r="F13" s="189">
        <v>52</v>
      </c>
      <c r="G13" s="188">
        <v>52.930700000000002</v>
      </c>
      <c r="H13" s="176" t="s">
        <v>24</v>
      </c>
      <c r="I13" s="187"/>
      <c r="J13" s="186"/>
      <c r="K13" s="185"/>
      <c r="L13" s="184">
        <v>23</v>
      </c>
      <c r="M13" s="175"/>
      <c r="N13" s="175">
        <v>5.6000000000000001E-2</v>
      </c>
      <c r="O13" s="179">
        <v>8.6950000000000003</v>
      </c>
      <c r="P13" s="183"/>
      <c r="Q13" s="181"/>
      <c r="R13" s="175"/>
      <c r="S13" s="175">
        <v>8.5999999999999993E-2</v>
      </c>
      <c r="T13" s="175"/>
      <c r="U13" s="222" t="s">
        <v>440</v>
      </c>
      <c r="V13" s="180" t="s">
        <v>30</v>
      </c>
      <c r="W13" s="180"/>
      <c r="X13" s="181"/>
      <c r="Y13" s="180"/>
      <c r="Z13" s="179"/>
      <c r="AA13" s="178">
        <v>8.7810000000000006</v>
      </c>
      <c r="AB13" s="176"/>
      <c r="AC13" s="176"/>
      <c r="AD13" s="176"/>
      <c r="AE13" s="178"/>
      <c r="AF13" s="177"/>
      <c r="AG13" s="176"/>
      <c r="AH13" s="176"/>
      <c r="AI13" s="176"/>
      <c r="AJ13" s="176"/>
      <c r="AK13" s="176"/>
      <c r="AL13" s="176"/>
      <c r="AM13" s="176"/>
    </row>
    <row r="14" spans="1:39">
      <c r="A14" s="194"/>
      <c r="B14" s="193"/>
      <c r="C14" s="192"/>
      <c r="D14" s="191"/>
      <c r="E14" s="190"/>
      <c r="F14" s="189"/>
      <c r="G14" s="188"/>
      <c r="H14" s="176"/>
      <c r="I14" s="187"/>
      <c r="J14" s="186">
        <v>54.857999999999997</v>
      </c>
      <c r="K14" s="185"/>
      <c r="L14" s="184"/>
      <c r="M14" s="175">
        <v>2.4E-2</v>
      </c>
      <c r="N14" s="175"/>
      <c r="O14" s="179"/>
      <c r="P14" s="183" t="s">
        <v>25</v>
      </c>
      <c r="Q14" s="181">
        <v>12.21</v>
      </c>
      <c r="R14" s="175">
        <v>2.5999999999999999E-2</v>
      </c>
      <c r="S14" s="175"/>
      <c r="T14" s="175"/>
      <c r="U14" s="182"/>
      <c r="V14" s="180"/>
      <c r="W14" s="180"/>
      <c r="X14" s="181"/>
      <c r="Y14" s="180"/>
      <c r="Z14" s="179"/>
      <c r="AA14" s="178"/>
      <c r="AB14" s="176"/>
      <c r="AC14" s="176"/>
      <c r="AD14" s="176"/>
      <c r="AE14" s="178"/>
      <c r="AF14" s="177"/>
      <c r="AG14" s="176"/>
      <c r="AH14" s="176"/>
      <c r="AI14" s="176"/>
      <c r="AJ14" s="176"/>
      <c r="AK14" s="176"/>
      <c r="AL14" s="176"/>
      <c r="AM14" s="176"/>
    </row>
    <row r="15" spans="1:39">
      <c r="A15" s="194">
        <v>7</v>
      </c>
      <c r="B15" s="193" t="s">
        <v>31</v>
      </c>
      <c r="C15" s="192">
        <v>65</v>
      </c>
      <c r="D15" s="191">
        <v>25.6357</v>
      </c>
      <c r="E15" s="190" t="s">
        <v>23</v>
      </c>
      <c r="F15" s="189">
        <v>52</v>
      </c>
      <c r="G15" s="188">
        <v>52.905500000000004</v>
      </c>
      <c r="H15" s="176" t="s">
        <v>24</v>
      </c>
      <c r="I15" s="187" t="s">
        <v>28</v>
      </c>
      <c r="J15" s="186"/>
      <c r="K15" s="185">
        <v>14.9</v>
      </c>
      <c r="L15" s="184">
        <v>35</v>
      </c>
      <c r="M15" s="175"/>
      <c r="N15" s="175">
        <v>0.08</v>
      </c>
      <c r="O15" s="179">
        <v>8.6709999999999994</v>
      </c>
      <c r="P15" s="183"/>
      <c r="Q15" s="181"/>
      <c r="R15" s="175"/>
      <c r="S15" s="175">
        <v>0.112</v>
      </c>
      <c r="T15" s="175"/>
      <c r="U15" s="222" t="s">
        <v>440</v>
      </c>
      <c r="V15" s="180" t="s">
        <v>27</v>
      </c>
      <c r="W15" s="180"/>
      <c r="X15" s="181"/>
      <c r="Y15" s="180"/>
      <c r="Z15" s="179"/>
      <c r="AA15" s="178">
        <v>8.7550000000000008</v>
      </c>
      <c r="AB15" s="176"/>
      <c r="AC15" s="176"/>
      <c r="AD15" s="176"/>
      <c r="AE15" s="178"/>
      <c r="AF15" s="177"/>
      <c r="AG15" s="176"/>
      <c r="AH15" s="176"/>
      <c r="AI15" s="176"/>
      <c r="AJ15" s="176"/>
      <c r="AK15" s="176"/>
      <c r="AL15" s="176"/>
      <c r="AM15" s="176"/>
    </row>
    <row r="16" spans="1:39">
      <c r="A16" s="194"/>
      <c r="B16" s="193"/>
      <c r="C16" s="192"/>
      <c r="D16" s="191"/>
      <c r="E16" s="190"/>
      <c r="F16" s="189"/>
      <c r="G16" s="188"/>
      <c r="H16" s="176"/>
      <c r="I16" s="187"/>
      <c r="J16" s="186">
        <v>69.744</v>
      </c>
      <c r="K16" s="185"/>
      <c r="L16" s="184"/>
      <c r="M16" s="175">
        <v>5.0999999999999997E-2</v>
      </c>
      <c r="N16" s="175"/>
      <c r="O16" s="179"/>
      <c r="P16" s="183" t="s">
        <v>25</v>
      </c>
      <c r="Q16" s="181">
        <v>7.51</v>
      </c>
      <c r="R16" s="175">
        <v>5.5E-2</v>
      </c>
      <c r="S16" s="175"/>
      <c r="T16" s="175"/>
      <c r="U16" s="182"/>
      <c r="V16" s="180"/>
      <c r="W16" s="180"/>
      <c r="X16" s="181"/>
      <c r="Y16" s="180"/>
      <c r="Z16" s="179"/>
      <c r="AA16" s="178"/>
      <c r="AB16" s="176"/>
      <c r="AC16" s="176"/>
      <c r="AD16" s="176"/>
      <c r="AE16" s="178"/>
      <c r="AF16" s="177"/>
      <c r="AG16" s="176"/>
      <c r="AH16" s="176"/>
      <c r="AI16" s="176"/>
      <c r="AJ16" s="176"/>
      <c r="AK16" s="176"/>
      <c r="AL16" s="176"/>
      <c r="AM16" s="176"/>
    </row>
    <row r="17" spans="1:39">
      <c r="A17" s="194">
        <v>8</v>
      </c>
      <c r="B17" s="193" t="s">
        <v>32</v>
      </c>
      <c r="C17" s="192">
        <v>65</v>
      </c>
      <c r="D17" s="191">
        <v>25.645199999999999</v>
      </c>
      <c r="E17" s="190" t="s">
        <v>23</v>
      </c>
      <c r="F17" s="189">
        <v>52</v>
      </c>
      <c r="G17" s="188">
        <v>52.843499999999999</v>
      </c>
      <c r="H17" s="176" t="s">
        <v>24</v>
      </c>
      <c r="I17" s="187" t="s">
        <v>28</v>
      </c>
      <c r="J17" s="186"/>
      <c r="K17" s="185">
        <v>10.3</v>
      </c>
      <c r="L17" s="184">
        <v>55</v>
      </c>
      <c r="M17" s="175"/>
      <c r="N17" s="175">
        <v>0.13100000000000001</v>
      </c>
      <c r="O17" s="179">
        <v>8.6199999999999992</v>
      </c>
      <c r="P17" s="183"/>
      <c r="Q17" s="181"/>
      <c r="R17" s="175"/>
      <c r="S17" s="175">
        <v>0.16700000000000001</v>
      </c>
      <c r="T17" s="175"/>
      <c r="U17" s="222" t="s">
        <v>440</v>
      </c>
      <c r="V17" s="180" t="s">
        <v>27</v>
      </c>
      <c r="W17" s="180"/>
      <c r="X17" s="181"/>
      <c r="Y17" s="180"/>
      <c r="Z17" s="179"/>
      <c r="AA17" s="178">
        <v>8.6999999999999993</v>
      </c>
      <c r="AB17" s="176"/>
      <c r="AC17" s="176"/>
      <c r="AD17" s="176"/>
      <c r="AE17" s="178"/>
      <c r="AF17" s="177"/>
      <c r="AG17" s="176"/>
      <c r="AH17" s="176"/>
      <c r="AI17" s="176"/>
      <c r="AJ17" s="176"/>
      <c r="AK17" s="176"/>
      <c r="AL17" s="176"/>
      <c r="AM17" s="176"/>
    </row>
    <row r="18" spans="1:39">
      <c r="A18" s="194"/>
      <c r="B18" s="193"/>
      <c r="C18" s="192"/>
      <c r="D18" s="191"/>
      <c r="E18" s="190"/>
      <c r="F18" s="189"/>
      <c r="G18" s="188"/>
      <c r="H18" s="176"/>
      <c r="I18" s="187"/>
      <c r="J18" s="186">
        <v>80.055999999999997</v>
      </c>
      <c r="K18" s="185"/>
      <c r="L18" s="184"/>
      <c r="M18" s="175">
        <v>4.3999999999999997E-2</v>
      </c>
      <c r="N18" s="175"/>
      <c r="O18" s="179"/>
      <c r="P18" s="183" t="s">
        <v>25</v>
      </c>
      <c r="Q18" s="181">
        <v>6.98</v>
      </c>
      <c r="R18" s="175">
        <v>4.8000000000000001E-2</v>
      </c>
      <c r="S18" s="175"/>
      <c r="T18" s="175"/>
      <c r="U18" s="182"/>
      <c r="V18" s="180"/>
      <c r="W18" s="180"/>
      <c r="X18" s="181"/>
      <c r="Y18" s="180"/>
      <c r="Z18" s="179"/>
      <c r="AA18" s="178"/>
      <c r="AB18" s="176"/>
      <c r="AC18" s="176"/>
      <c r="AD18" s="176"/>
      <c r="AE18" s="178"/>
      <c r="AF18" s="177"/>
      <c r="AG18" s="176"/>
      <c r="AH18" s="176"/>
      <c r="AI18" s="176"/>
      <c r="AJ18" s="176"/>
      <c r="AK18" s="176"/>
      <c r="AL18" s="176"/>
      <c r="AM18" s="176"/>
    </row>
    <row r="19" spans="1:39">
      <c r="A19" s="194">
        <v>9</v>
      </c>
      <c r="B19" s="193" t="s">
        <v>33</v>
      </c>
      <c r="C19" s="192">
        <v>65</v>
      </c>
      <c r="D19" s="191">
        <v>25.6493</v>
      </c>
      <c r="E19" s="190" t="s">
        <v>23</v>
      </c>
      <c r="F19" s="189">
        <v>52</v>
      </c>
      <c r="G19" s="188">
        <v>52.786799999999999</v>
      </c>
      <c r="H19" s="176" t="s">
        <v>24</v>
      </c>
      <c r="I19" s="187" t="s">
        <v>28</v>
      </c>
      <c r="J19" s="186"/>
      <c r="K19" s="185">
        <v>19.2</v>
      </c>
      <c r="L19" s="184">
        <v>72</v>
      </c>
      <c r="M19" s="175"/>
      <c r="N19" s="175">
        <v>0.17499999999999999</v>
      </c>
      <c r="O19" s="179">
        <v>8.5760000000000005</v>
      </c>
      <c r="P19" s="183"/>
      <c r="Q19" s="181"/>
      <c r="R19" s="175"/>
      <c r="S19" s="175">
        <v>0.215</v>
      </c>
      <c r="T19" s="175"/>
      <c r="U19" s="222" t="s">
        <v>440</v>
      </c>
      <c r="V19" s="180" t="s">
        <v>27</v>
      </c>
      <c r="W19" s="180"/>
      <c r="X19" s="181"/>
      <c r="Y19" s="180"/>
      <c r="Z19" s="179"/>
      <c r="AA19" s="178">
        <v>8.6519999999999992</v>
      </c>
      <c r="AB19" s="176"/>
      <c r="AC19" s="176"/>
      <c r="AD19" s="176"/>
      <c r="AE19" s="178"/>
      <c r="AF19" s="177"/>
      <c r="AG19" s="176"/>
      <c r="AH19" s="176"/>
      <c r="AI19" s="176"/>
      <c r="AJ19" s="176"/>
      <c r="AK19" s="176"/>
      <c r="AL19" s="176"/>
      <c r="AM19" s="176"/>
    </row>
    <row r="20" spans="1:39">
      <c r="A20" s="194"/>
      <c r="B20" s="193"/>
      <c r="C20" s="192"/>
      <c r="D20" s="191"/>
      <c r="E20" s="190"/>
      <c r="F20" s="189"/>
      <c r="G20" s="188"/>
      <c r="H20" s="176"/>
      <c r="I20" s="187"/>
      <c r="J20" s="186">
        <v>99.24</v>
      </c>
      <c r="K20" s="185"/>
      <c r="L20" s="184"/>
      <c r="M20" s="175">
        <v>6.0999999999999999E-2</v>
      </c>
      <c r="N20" s="175"/>
      <c r="O20" s="179"/>
      <c r="P20" s="183" t="s">
        <v>25</v>
      </c>
      <c r="Q20" s="181">
        <v>7.73</v>
      </c>
      <c r="R20" s="175">
        <v>6.5000000000000002E-2</v>
      </c>
      <c r="S20" s="175"/>
      <c r="T20" s="175"/>
      <c r="U20" s="182"/>
      <c r="V20" s="180"/>
      <c r="W20" s="180"/>
      <c r="X20" s="181"/>
      <c r="Y20" s="180"/>
      <c r="Z20" s="179"/>
      <c r="AA20" s="178"/>
      <c r="AB20" s="176"/>
      <c r="AC20" s="176"/>
      <c r="AD20" s="176"/>
      <c r="AE20" s="178"/>
      <c r="AF20" s="177"/>
      <c r="AG20" s="176"/>
      <c r="AH20" s="176"/>
      <c r="AI20" s="176"/>
      <c r="AJ20" s="176"/>
      <c r="AK20" s="176"/>
      <c r="AL20" s="176"/>
      <c r="AM20" s="176"/>
    </row>
    <row r="21" spans="1:39">
      <c r="A21" s="194">
        <v>10</v>
      </c>
      <c r="B21" s="193" t="s">
        <v>34</v>
      </c>
      <c r="C21" s="192">
        <v>65</v>
      </c>
      <c r="D21" s="191">
        <v>25.644100000000002</v>
      </c>
      <c r="E21" s="190" t="s">
        <v>23</v>
      </c>
      <c r="F21" s="189">
        <v>52</v>
      </c>
      <c r="G21" s="188">
        <v>52.709699999999998</v>
      </c>
      <c r="H21" s="176" t="s">
        <v>24</v>
      </c>
      <c r="I21" s="187" t="s">
        <v>28</v>
      </c>
      <c r="J21" s="186"/>
      <c r="K21" s="185">
        <v>26.1</v>
      </c>
      <c r="L21" s="184">
        <v>96</v>
      </c>
      <c r="M21" s="175"/>
      <c r="N21" s="175">
        <v>0.23599999999999999</v>
      </c>
      <c r="O21" s="179">
        <v>8.5150000000000006</v>
      </c>
      <c r="P21" s="183"/>
      <c r="Q21" s="181"/>
      <c r="R21" s="175"/>
      <c r="S21" s="175">
        <v>0.28000000000000003</v>
      </c>
      <c r="T21" s="175"/>
      <c r="U21" s="222" t="s">
        <v>440</v>
      </c>
      <c r="V21" s="180" t="s">
        <v>27</v>
      </c>
      <c r="W21" s="180"/>
      <c r="X21" s="181"/>
      <c r="Y21" s="180"/>
      <c r="Z21" s="179"/>
      <c r="AA21" s="178">
        <v>8.5869999999999997</v>
      </c>
      <c r="AB21" s="176"/>
      <c r="AC21" s="176"/>
      <c r="AD21" s="176"/>
      <c r="AE21" s="178"/>
      <c r="AF21" s="177"/>
      <c r="AG21" s="176"/>
      <c r="AH21" s="176"/>
      <c r="AI21" s="176"/>
      <c r="AJ21" s="176"/>
      <c r="AK21" s="176"/>
      <c r="AL21" s="176"/>
      <c r="AM21" s="176"/>
    </row>
    <row r="22" spans="1:39">
      <c r="A22" s="194"/>
      <c r="B22" s="193"/>
      <c r="C22" s="192"/>
      <c r="D22" s="191"/>
      <c r="E22" s="190"/>
      <c r="F22" s="189"/>
      <c r="G22" s="188"/>
      <c r="H22" s="176"/>
      <c r="I22" s="187"/>
      <c r="J22" s="186">
        <v>125.297</v>
      </c>
      <c r="K22" s="185"/>
      <c r="L22" s="184"/>
      <c r="M22" s="175">
        <v>3.9E-2</v>
      </c>
      <c r="N22" s="175"/>
      <c r="O22" s="179"/>
      <c r="P22" s="183" t="s">
        <v>25</v>
      </c>
      <c r="Q22" s="181">
        <v>3.62</v>
      </c>
      <c r="R22" s="175">
        <v>4.1000000000000002E-2</v>
      </c>
      <c r="S22" s="175"/>
      <c r="T22" s="175"/>
      <c r="U22" s="182"/>
      <c r="V22" s="180"/>
      <c r="W22" s="180"/>
      <c r="X22" s="181"/>
      <c r="Y22" s="180"/>
      <c r="Z22" s="179"/>
      <c r="AA22" s="178"/>
      <c r="AB22" s="176"/>
      <c r="AC22" s="176"/>
      <c r="AD22" s="176"/>
      <c r="AE22" s="178"/>
      <c r="AF22" s="177"/>
      <c r="AG22" s="176"/>
      <c r="AH22" s="176"/>
      <c r="AI22" s="176"/>
      <c r="AJ22" s="176"/>
      <c r="AK22" s="176"/>
      <c r="AL22" s="176"/>
      <c r="AM22" s="176"/>
    </row>
    <row r="23" spans="1:39">
      <c r="A23" s="194">
        <v>11</v>
      </c>
      <c r="B23" s="193" t="s">
        <v>35</v>
      </c>
      <c r="C23" s="192">
        <v>65</v>
      </c>
      <c r="D23" s="191">
        <v>25.631799999999998</v>
      </c>
      <c r="E23" s="190" t="s">
        <v>23</v>
      </c>
      <c r="F23" s="189">
        <v>52</v>
      </c>
      <c r="G23" s="188">
        <v>52.668100000000003</v>
      </c>
      <c r="H23" s="176" t="s">
        <v>24</v>
      </c>
      <c r="I23" s="187" t="s">
        <v>28</v>
      </c>
      <c r="J23" s="186"/>
      <c r="K23" s="185">
        <v>7.7</v>
      </c>
      <c r="L23" s="184">
        <v>106</v>
      </c>
      <c r="M23" s="175"/>
      <c r="N23" s="175">
        <v>0.27500000000000002</v>
      </c>
      <c r="O23" s="179">
        <v>8.4760000000000009</v>
      </c>
      <c r="P23" s="183"/>
      <c r="Q23" s="181"/>
      <c r="R23" s="175"/>
      <c r="S23" s="175">
        <v>0.32100000000000001</v>
      </c>
      <c r="T23" s="175"/>
      <c r="U23" s="222" t="s">
        <v>440</v>
      </c>
      <c r="V23" s="180" t="s">
        <v>27</v>
      </c>
      <c r="W23" s="180"/>
      <c r="X23" s="181"/>
      <c r="Y23" s="180"/>
      <c r="Z23" s="179"/>
      <c r="AA23" s="178">
        <v>8.5459999999999994</v>
      </c>
      <c r="AB23" s="176"/>
      <c r="AC23" s="176"/>
      <c r="AD23" s="176"/>
      <c r="AE23" s="178"/>
      <c r="AF23" s="177"/>
      <c r="AG23" s="176"/>
      <c r="AH23" s="176"/>
      <c r="AI23" s="176"/>
      <c r="AJ23" s="176"/>
      <c r="AK23" s="176"/>
      <c r="AL23" s="176"/>
      <c r="AM23" s="176"/>
    </row>
    <row r="24" spans="1:39">
      <c r="A24" s="194"/>
      <c r="B24" s="193"/>
      <c r="C24" s="192"/>
      <c r="D24" s="191"/>
      <c r="E24" s="190"/>
      <c r="F24" s="189"/>
      <c r="G24" s="188"/>
      <c r="H24" s="176"/>
      <c r="I24" s="187"/>
      <c r="J24" s="186">
        <v>133</v>
      </c>
      <c r="K24" s="185"/>
      <c r="L24" s="184"/>
      <c r="M24" s="175">
        <v>3.5999999999999997E-2</v>
      </c>
      <c r="N24" s="175"/>
      <c r="O24" s="179"/>
      <c r="P24" s="183" t="s">
        <v>25</v>
      </c>
      <c r="Q24" s="181">
        <v>2.79</v>
      </c>
      <c r="R24" s="175">
        <v>3.6999999999999998E-2</v>
      </c>
      <c r="S24" s="175"/>
      <c r="T24" s="175"/>
      <c r="U24" s="182"/>
      <c r="V24" s="180"/>
      <c r="W24" s="180"/>
      <c r="X24" s="181"/>
      <c r="Y24" s="180"/>
      <c r="Z24" s="179"/>
      <c r="AA24" s="178"/>
      <c r="AB24" s="176"/>
      <c r="AC24" s="176"/>
      <c r="AD24" s="176"/>
      <c r="AE24" s="178"/>
      <c r="AF24" s="177"/>
      <c r="AG24" s="176"/>
      <c r="AH24" s="176"/>
      <c r="AI24" s="176"/>
      <c r="AJ24" s="176"/>
      <c r="AK24" s="176"/>
      <c r="AL24" s="176"/>
      <c r="AM24" s="176"/>
    </row>
    <row r="25" spans="1:39">
      <c r="A25" s="194">
        <v>12</v>
      </c>
      <c r="B25" s="193" t="s">
        <v>36</v>
      </c>
      <c r="C25" s="192">
        <v>65</v>
      </c>
      <c r="D25" s="191">
        <v>25.618500000000001</v>
      </c>
      <c r="E25" s="190" t="s">
        <v>23</v>
      </c>
      <c r="F25" s="189">
        <v>52</v>
      </c>
      <c r="G25" s="188">
        <v>52.633800000000001</v>
      </c>
      <c r="H25" s="176" t="s">
        <v>24</v>
      </c>
      <c r="I25" s="187" t="s">
        <v>28</v>
      </c>
      <c r="J25" s="186"/>
      <c r="K25" s="185">
        <v>16.2</v>
      </c>
      <c r="L25" s="184">
        <v>114</v>
      </c>
      <c r="M25" s="175"/>
      <c r="N25" s="175">
        <v>0.311</v>
      </c>
      <c r="O25" s="179">
        <v>8.44</v>
      </c>
      <c r="P25" s="183"/>
      <c r="Q25" s="181"/>
      <c r="R25" s="175"/>
      <c r="S25" s="175">
        <v>0.35799999999999998</v>
      </c>
      <c r="T25" s="175"/>
      <c r="U25" s="222" t="s">
        <v>440</v>
      </c>
      <c r="V25" s="180" t="s">
        <v>27</v>
      </c>
      <c r="W25" s="180"/>
      <c r="X25" s="181"/>
      <c r="Y25" s="180"/>
      <c r="Z25" s="179"/>
      <c r="AA25" s="178">
        <v>8.5090000000000003</v>
      </c>
      <c r="AB25" s="176"/>
      <c r="AC25" s="176"/>
      <c r="AD25" s="176"/>
      <c r="AE25" s="178"/>
      <c r="AF25" s="177"/>
      <c r="AG25" s="176"/>
      <c r="AH25" s="176"/>
      <c r="AI25" s="176"/>
      <c r="AJ25" s="176"/>
      <c r="AK25" s="176"/>
      <c r="AL25" s="176"/>
      <c r="AM25" s="176"/>
    </row>
    <row r="26" spans="1:39">
      <c r="A26" s="194"/>
      <c r="B26" s="193"/>
      <c r="C26" s="192"/>
      <c r="D26" s="191"/>
      <c r="E26" s="190"/>
      <c r="F26" s="189"/>
      <c r="G26" s="188"/>
      <c r="H26" s="176"/>
      <c r="I26" s="187"/>
      <c r="J26" s="186">
        <v>149.18700000000001</v>
      </c>
      <c r="K26" s="185"/>
      <c r="L26" s="184"/>
      <c r="M26" s="175">
        <v>0.12</v>
      </c>
      <c r="N26" s="175"/>
      <c r="O26" s="179"/>
      <c r="P26" s="183" t="s">
        <v>25</v>
      </c>
      <c r="Q26" s="181">
        <v>2.0299999999999998</v>
      </c>
      <c r="R26" s="175">
        <v>0.122</v>
      </c>
      <c r="S26" s="175"/>
      <c r="T26" s="175"/>
      <c r="U26" s="182"/>
      <c r="V26" s="180"/>
      <c r="W26" s="180"/>
      <c r="X26" s="181"/>
      <c r="Y26" s="180"/>
      <c r="Z26" s="179"/>
      <c r="AA26" s="178"/>
      <c r="AB26" s="176"/>
      <c r="AC26" s="176"/>
      <c r="AD26" s="176"/>
      <c r="AE26" s="178"/>
      <c r="AF26" s="177"/>
      <c r="AG26" s="176"/>
      <c r="AH26" s="176"/>
      <c r="AI26" s="176"/>
      <c r="AJ26" s="176"/>
      <c r="AK26" s="176"/>
      <c r="AL26" s="176"/>
      <c r="AM26" s="176"/>
    </row>
    <row r="27" spans="1:39">
      <c r="A27" s="194">
        <v>13</v>
      </c>
      <c r="B27" s="193" t="s">
        <v>37</v>
      </c>
      <c r="C27" s="192">
        <v>65</v>
      </c>
      <c r="D27" s="191">
        <v>25.563199999999998</v>
      </c>
      <c r="E27" s="190" t="s">
        <v>23</v>
      </c>
      <c r="F27" s="189">
        <v>52</v>
      </c>
      <c r="G27" s="188">
        <v>52.554499999999997</v>
      </c>
      <c r="H27" s="176" t="s">
        <v>24</v>
      </c>
      <c r="I27" s="187" t="s">
        <v>28</v>
      </c>
      <c r="J27" s="186"/>
      <c r="K27" s="185">
        <v>9.8000000000000007</v>
      </c>
      <c r="L27" s="184">
        <v>135</v>
      </c>
      <c r="M27" s="175"/>
      <c r="N27" s="175">
        <v>0.43099999999999999</v>
      </c>
      <c r="O27" s="179">
        <v>8.32</v>
      </c>
      <c r="P27" s="183"/>
      <c r="Q27" s="181"/>
      <c r="R27" s="175"/>
      <c r="S27" s="175">
        <v>0.48</v>
      </c>
      <c r="T27" s="175"/>
      <c r="U27" s="222" t="s">
        <v>440</v>
      </c>
      <c r="V27" s="180" t="s">
        <v>27</v>
      </c>
      <c r="W27" s="180"/>
      <c r="X27" s="181"/>
      <c r="Y27" s="180"/>
      <c r="Z27" s="179"/>
      <c r="AA27" s="178">
        <v>8.3870000000000005</v>
      </c>
      <c r="AB27" s="176"/>
      <c r="AC27" s="176"/>
      <c r="AD27" s="176"/>
      <c r="AE27" s="178"/>
      <c r="AF27" s="177"/>
      <c r="AG27" s="176"/>
      <c r="AH27" s="176"/>
      <c r="AI27" s="176"/>
      <c r="AJ27" s="176"/>
      <c r="AK27" s="176"/>
      <c r="AL27" s="176"/>
      <c r="AM27" s="176"/>
    </row>
    <row r="28" spans="1:39">
      <c r="A28" s="194"/>
      <c r="B28" s="193"/>
      <c r="C28" s="192"/>
      <c r="D28" s="191"/>
      <c r="E28" s="190"/>
      <c r="F28" s="189"/>
      <c r="G28" s="188"/>
      <c r="H28" s="176"/>
      <c r="I28" s="187"/>
      <c r="J28" s="186">
        <v>158.99299999999999</v>
      </c>
      <c r="K28" s="185"/>
      <c r="L28" s="184"/>
      <c r="M28" s="175">
        <v>3.2000000000000001E-2</v>
      </c>
      <c r="N28" s="175"/>
      <c r="O28" s="179"/>
      <c r="P28" s="183" t="s">
        <v>25</v>
      </c>
      <c r="Q28" s="181">
        <v>0.18</v>
      </c>
      <c r="R28" s="175">
        <v>3.2000000000000001E-2</v>
      </c>
      <c r="S28" s="175"/>
      <c r="T28" s="175"/>
      <c r="U28" s="182"/>
      <c r="V28" s="180"/>
      <c r="W28" s="180"/>
      <c r="X28" s="181"/>
      <c r="Y28" s="180"/>
      <c r="Z28" s="179"/>
      <c r="AA28" s="178"/>
      <c r="AB28" s="176"/>
      <c r="AC28" s="176"/>
      <c r="AD28" s="176"/>
      <c r="AE28" s="178"/>
      <c r="AF28" s="177"/>
      <c r="AG28" s="176"/>
      <c r="AH28" s="176"/>
      <c r="AI28" s="176"/>
      <c r="AJ28" s="176"/>
      <c r="AK28" s="176"/>
      <c r="AL28" s="176"/>
      <c r="AM28" s="176"/>
    </row>
    <row r="29" spans="1:39">
      <c r="A29" s="194">
        <v>14</v>
      </c>
      <c r="B29" s="193" t="s">
        <v>38</v>
      </c>
      <c r="C29" s="192">
        <v>65</v>
      </c>
      <c r="D29" s="191">
        <v>25.5472</v>
      </c>
      <c r="E29" s="190" t="s">
        <v>23</v>
      </c>
      <c r="F29" s="189">
        <v>52</v>
      </c>
      <c r="G29" s="188">
        <v>52.5398</v>
      </c>
      <c r="H29" s="176" t="s">
        <v>24</v>
      </c>
      <c r="I29" s="187" t="s">
        <v>28</v>
      </c>
      <c r="J29" s="186"/>
      <c r="K29" s="185">
        <v>22.5</v>
      </c>
      <c r="L29" s="184">
        <v>135</v>
      </c>
      <c r="M29" s="175"/>
      <c r="N29" s="175">
        <v>0.46300000000000002</v>
      </c>
      <c r="O29" s="179">
        <v>8.2880000000000003</v>
      </c>
      <c r="P29" s="183"/>
      <c r="Q29" s="181"/>
      <c r="R29" s="175"/>
      <c r="S29" s="175">
        <v>0.51200000000000001</v>
      </c>
      <c r="T29" s="175"/>
      <c r="U29" s="222" t="s">
        <v>440</v>
      </c>
      <c r="V29" s="180" t="s">
        <v>27</v>
      </c>
      <c r="W29" s="180"/>
      <c r="X29" s="181"/>
      <c r="Y29" s="180"/>
      <c r="Z29" s="179"/>
      <c r="AA29" s="178">
        <v>8.3550000000000004</v>
      </c>
      <c r="AB29" s="176"/>
      <c r="AC29" s="176"/>
      <c r="AD29" s="176"/>
      <c r="AE29" s="178"/>
      <c r="AF29" s="177"/>
      <c r="AG29" s="176"/>
      <c r="AH29" s="176"/>
      <c r="AI29" s="176"/>
      <c r="AJ29" s="176"/>
      <c r="AK29" s="176"/>
      <c r="AL29" s="176"/>
      <c r="AM29" s="176"/>
    </row>
    <row r="30" spans="1:39">
      <c r="A30" s="194"/>
      <c r="B30" s="193"/>
      <c r="C30" s="192"/>
      <c r="D30" s="191"/>
      <c r="E30" s="190"/>
      <c r="F30" s="189"/>
      <c r="G30" s="188"/>
      <c r="H30" s="176"/>
      <c r="I30" s="187"/>
      <c r="J30" s="186">
        <v>181.476</v>
      </c>
      <c r="K30" s="185"/>
      <c r="L30" s="184"/>
      <c r="M30" s="175">
        <v>9.8000000000000004E-2</v>
      </c>
      <c r="N30" s="175"/>
      <c r="O30" s="179"/>
      <c r="P30" s="183" t="s">
        <v>25</v>
      </c>
      <c r="Q30" s="181">
        <v>0.18</v>
      </c>
      <c r="R30" s="175">
        <v>9.8000000000000004E-2</v>
      </c>
      <c r="S30" s="175"/>
      <c r="T30" s="175"/>
      <c r="U30" s="182"/>
      <c r="V30" s="180"/>
      <c r="W30" s="180"/>
      <c r="X30" s="181"/>
      <c r="Y30" s="180"/>
      <c r="Z30" s="179"/>
      <c r="AA30" s="178"/>
      <c r="AB30" s="176"/>
      <c r="AC30" s="176"/>
      <c r="AD30" s="176"/>
      <c r="AE30" s="178"/>
      <c r="AF30" s="177"/>
      <c r="AG30" s="176"/>
      <c r="AH30" s="176"/>
      <c r="AI30" s="176"/>
      <c r="AJ30" s="176"/>
      <c r="AK30" s="176"/>
      <c r="AL30" s="176"/>
      <c r="AM30" s="176"/>
    </row>
    <row r="31" spans="1:39">
      <c r="A31" s="194">
        <v>15</v>
      </c>
      <c r="B31" s="193" t="s">
        <v>39</v>
      </c>
      <c r="C31" s="192">
        <v>65</v>
      </c>
      <c r="D31" s="191">
        <v>25.494599999999998</v>
      </c>
      <c r="E31" s="190" t="s">
        <v>23</v>
      </c>
      <c r="F31" s="189">
        <v>52</v>
      </c>
      <c r="G31" s="188">
        <v>52.542999999999999</v>
      </c>
      <c r="H31" s="176" t="s">
        <v>24</v>
      </c>
      <c r="I31" s="187" t="s">
        <v>28</v>
      </c>
      <c r="J31" s="186"/>
      <c r="K31" s="185">
        <v>2.9</v>
      </c>
      <c r="L31" s="184">
        <v>135</v>
      </c>
      <c r="M31" s="175"/>
      <c r="N31" s="175">
        <v>0.56100000000000005</v>
      </c>
      <c r="O31" s="179">
        <v>8.19</v>
      </c>
      <c r="P31" s="183"/>
      <c r="Q31" s="181"/>
      <c r="R31" s="175"/>
      <c r="S31" s="175">
        <v>0.61</v>
      </c>
      <c r="T31" s="175"/>
      <c r="U31" s="222" t="s">
        <v>440</v>
      </c>
      <c r="V31" s="180" t="s">
        <v>27</v>
      </c>
      <c r="W31" s="180"/>
      <c r="X31" s="181"/>
      <c r="Y31" s="180"/>
      <c r="Z31" s="179"/>
      <c r="AA31" s="178">
        <v>8.2569999999999997</v>
      </c>
      <c r="AB31" s="176"/>
      <c r="AC31" s="176"/>
      <c r="AD31" s="176"/>
      <c r="AE31" s="178"/>
      <c r="AF31" s="177"/>
      <c r="AG31" s="176"/>
      <c r="AH31" s="176"/>
      <c r="AI31" s="176"/>
      <c r="AJ31" s="176"/>
      <c r="AK31" s="176"/>
      <c r="AL31" s="176"/>
      <c r="AM31" s="176"/>
    </row>
    <row r="32" spans="1:39">
      <c r="A32" s="194"/>
      <c r="B32" s="193"/>
      <c r="C32" s="192"/>
      <c r="D32" s="191"/>
      <c r="E32" s="190"/>
      <c r="F32" s="189"/>
      <c r="G32" s="188"/>
      <c r="H32" s="176"/>
      <c r="I32" s="187"/>
      <c r="J32" s="186">
        <v>184.41399999999999</v>
      </c>
      <c r="K32" s="185"/>
      <c r="L32" s="184"/>
      <c r="M32" s="175">
        <v>0.108</v>
      </c>
      <c r="N32" s="175"/>
      <c r="O32" s="179"/>
      <c r="P32" s="183" t="s">
        <v>25</v>
      </c>
      <c r="Q32" s="181">
        <v>0.56000000000000005</v>
      </c>
      <c r="R32" s="175">
        <v>0.109</v>
      </c>
      <c r="S32" s="175"/>
      <c r="T32" s="175"/>
      <c r="U32" s="182"/>
      <c r="V32" s="180"/>
      <c r="W32" s="180"/>
      <c r="X32" s="181"/>
      <c r="Y32" s="180"/>
      <c r="Z32" s="179"/>
      <c r="AA32" s="178"/>
      <c r="AB32" s="176"/>
      <c r="AC32" s="176"/>
      <c r="AD32" s="176"/>
      <c r="AE32" s="178"/>
      <c r="AF32" s="177"/>
      <c r="AG32" s="176"/>
      <c r="AH32" s="176"/>
      <c r="AI32" s="176"/>
      <c r="AJ32" s="176"/>
      <c r="AK32" s="176"/>
      <c r="AL32" s="176"/>
      <c r="AM32" s="176"/>
    </row>
    <row r="33" spans="1:39">
      <c r="A33" s="194">
        <v>16</v>
      </c>
      <c r="B33" s="193" t="s">
        <v>40</v>
      </c>
      <c r="C33" s="192">
        <v>65</v>
      </c>
      <c r="D33" s="191">
        <v>25.436699999999998</v>
      </c>
      <c r="E33" s="190" t="s">
        <v>23</v>
      </c>
      <c r="F33" s="189">
        <v>52</v>
      </c>
      <c r="G33" s="188">
        <v>52.553800000000003</v>
      </c>
      <c r="H33" s="176" t="s">
        <v>24</v>
      </c>
      <c r="I33" s="187" t="s">
        <v>28</v>
      </c>
      <c r="J33" s="186"/>
      <c r="K33" s="185">
        <v>8.6999999999999993</v>
      </c>
      <c r="L33" s="184">
        <v>130</v>
      </c>
      <c r="M33" s="175"/>
      <c r="N33" s="175">
        <v>0.66900000000000004</v>
      </c>
      <c r="O33" s="179">
        <v>8.0820000000000007</v>
      </c>
      <c r="P33" s="183"/>
      <c r="Q33" s="181"/>
      <c r="R33" s="175"/>
      <c r="S33" s="175">
        <v>0.71899999999999997</v>
      </c>
      <c r="T33" s="175"/>
      <c r="U33" s="222" t="s">
        <v>440</v>
      </c>
      <c r="V33" s="180" t="s">
        <v>27</v>
      </c>
      <c r="W33" s="180"/>
      <c r="X33" s="181"/>
      <c r="Y33" s="180"/>
      <c r="Z33" s="179"/>
      <c r="AA33" s="178">
        <v>8.1479999999999997</v>
      </c>
      <c r="AB33" s="176"/>
      <c r="AC33" s="176"/>
      <c r="AD33" s="176"/>
      <c r="AE33" s="178"/>
      <c r="AF33" s="177"/>
      <c r="AG33" s="176"/>
      <c r="AH33" s="176"/>
      <c r="AI33" s="176"/>
      <c r="AJ33" s="176"/>
      <c r="AK33" s="176"/>
      <c r="AL33" s="176"/>
      <c r="AM33" s="176"/>
    </row>
    <row r="34" spans="1:39">
      <c r="A34" s="194"/>
      <c r="B34" s="193"/>
      <c r="C34" s="192"/>
      <c r="D34" s="191"/>
      <c r="E34" s="190"/>
      <c r="F34" s="189"/>
      <c r="G34" s="188"/>
      <c r="H34" s="176"/>
      <c r="I34" s="187"/>
      <c r="J34" s="186">
        <v>193.14500000000001</v>
      </c>
      <c r="K34" s="185"/>
      <c r="L34" s="184"/>
      <c r="M34" s="175">
        <v>0.38400000000000001</v>
      </c>
      <c r="N34" s="175"/>
      <c r="O34" s="179"/>
      <c r="P34" s="183" t="s">
        <v>25</v>
      </c>
      <c r="Q34" s="181">
        <v>0.38</v>
      </c>
      <c r="R34" s="175">
        <v>0.38600000000000001</v>
      </c>
      <c r="S34" s="175"/>
      <c r="T34" s="175"/>
      <c r="U34" s="182"/>
      <c r="V34" s="180"/>
      <c r="W34" s="180"/>
      <c r="X34" s="181"/>
      <c r="Y34" s="180"/>
      <c r="Z34" s="179"/>
      <c r="AA34" s="178"/>
      <c r="AB34" s="176"/>
      <c r="AC34" s="176"/>
      <c r="AD34" s="176"/>
      <c r="AE34" s="178"/>
      <c r="AF34" s="177"/>
      <c r="AG34" s="176"/>
      <c r="AH34" s="176"/>
      <c r="AI34" s="176"/>
      <c r="AJ34" s="176"/>
      <c r="AK34" s="176"/>
      <c r="AL34" s="176"/>
      <c r="AM34" s="176"/>
    </row>
    <row r="35" spans="1:39">
      <c r="A35" s="194">
        <v>17</v>
      </c>
      <c r="B35" s="193" t="s">
        <v>41</v>
      </c>
      <c r="C35" s="192">
        <v>65</v>
      </c>
      <c r="D35" s="191">
        <v>25.235099999999999</v>
      </c>
      <c r="E35" s="190" t="s">
        <v>23</v>
      </c>
      <c r="F35" s="189">
        <v>52</v>
      </c>
      <c r="G35" s="188">
        <v>52.666899999999998</v>
      </c>
      <c r="H35" s="176" t="s">
        <v>24</v>
      </c>
      <c r="I35" s="187" t="s">
        <v>28</v>
      </c>
      <c r="J35" s="186"/>
      <c r="K35" s="185">
        <v>-8.4</v>
      </c>
      <c r="L35" s="184">
        <v>110</v>
      </c>
      <c r="M35" s="175"/>
      <c r="N35" s="175">
        <v>1.0529999999999999</v>
      </c>
      <c r="O35" s="179">
        <v>7.6980000000000004</v>
      </c>
      <c r="P35" s="183"/>
      <c r="Q35" s="181"/>
      <c r="R35" s="175"/>
      <c r="S35" s="175">
        <v>1.105</v>
      </c>
      <c r="T35" s="175"/>
      <c r="U35" s="222" t="s">
        <v>440</v>
      </c>
      <c r="V35" s="180" t="s">
        <v>27</v>
      </c>
      <c r="W35" s="180"/>
      <c r="X35" s="181"/>
      <c r="Y35" s="180"/>
      <c r="Z35" s="179"/>
      <c r="AA35" s="178">
        <v>7.7619999999999996</v>
      </c>
      <c r="AB35" s="176"/>
      <c r="AC35" s="176"/>
      <c r="AD35" s="176"/>
      <c r="AE35" s="178"/>
      <c r="AF35" s="177"/>
      <c r="AG35" s="176"/>
      <c r="AH35" s="176"/>
      <c r="AI35" s="176"/>
      <c r="AJ35" s="176"/>
      <c r="AK35" s="176"/>
      <c r="AL35" s="176"/>
      <c r="AM35" s="176"/>
    </row>
    <row r="36" spans="1:39">
      <c r="A36" s="194"/>
      <c r="B36" s="193"/>
      <c r="C36" s="192"/>
      <c r="D36" s="191"/>
      <c r="E36" s="190"/>
      <c r="F36" s="189"/>
      <c r="G36" s="188"/>
      <c r="H36" s="176"/>
      <c r="I36" s="187"/>
      <c r="J36" s="186">
        <v>184.76499999999999</v>
      </c>
      <c r="K36" s="185"/>
      <c r="L36" s="184"/>
      <c r="M36" s="175">
        <v>0.505</v>
      </c>
      <c r="N36" s="175"/>
      <c r="O36" s="179"/>
      <c r="P36" s="183" t="s">
        <v>25</v>
      </c>
      <c r="Q36" s="181">
        <v>0.47</v>
      </c>
      <c r="R36" s="175">
        <v>0.50700000000000001</v>
      </c>
      <c r="S36" s="175"/>
      <c r="T36" s="175"/>
      <c r="U36" s="182"/>
      <c r="V36" s="180"/>
      <c r="W36" s="180"/>
      <c r="X36" s="181"/>
      <c r="Y36" s="180"/>
      <c r="Z36" s="179"/>
      <c r="AA36" s="178"/>
      <c r="AB36" s="176"/>
      <c r="AC36" s="176"/>
      <c r="AD36" s="176"/>
      <c r="AE36" s="178"/>
      <c r="AF36" s="177"/>
      <c r="AG36" s="176"/>
      <c r="AH36" s="176"/>
      <c r="AI36" s="176"/>
      <c r="AJ36" s="176"/>
      <c r="AK36" s="176"/>
      <c r="AL36" s="176"/>
      <c r="AM36" s="176"/>
    </row>
    <row r="37" spans="1:39">
      <c r="A37" s="194">
        <v>18</v>
      </c>
      <c r="B37" s="193" t="s">
        <v>42</v>
      </c>
      <c r="C37" s="192">
        <v>65</v>
      </c>
      <c r="D37" s="191">
        <v>24.964600000000001</v>
      </c>
      <c r="E37" s="190" t="s">
        <v>23</v>
      </c>
      <c r="F37" s="189">
        <v>52</v>
      </c>
      <c r="G37" s="188">
        <v>52.720999999999997</v>
      </c>
      <c r="H37" s="176" t="s">
        <v>24</v>
      </c>
      <c r="I37" s="187" t="s">
        <v>28</v>
      </c>
      <c r="J37" s="186"/>
      <c r="K37" s="185">
        <v>9</v>
      </c>
      <c r="L37" s="184">
        <v>138</v>
      </c>
      <c r="M37" s="175"/>
      <c r="N37" s="175">
        <v>1.5580000000000001</v>
      </c>
      <c r="O37" s="179">
        <v>7.1929999999999996</v>
      </c>
      <c r="P37" s="183"/>
      <c r="Q37" s="181"/>
      <c r="R37" s="175"/>
      <c r="S37" s="175">
        <v>1.6120000000000001</v>
      </c>
      <c r="T37" s="175"/>
      <c r="U37" s="222" t="s">
        <v>440</v>
      </c>
      <c r="V37" s="180" t="s">
        <v>27</v>
      </c>
      <c r="W37" s="180"/>
      <c r="X37" s="181"/>
      <c r="Y37" s="180"/>
      <c r="Z37" s="179"/>
      <c r="AA37" s="178">
        <v>7.2549999999999999</v>
      </c>
      <c r="AB37" s="176"/>
      <c r="AC37" s="176"/>
      <c r="AD37" s="176"/>
      <c r="AE37" s="178"/>
      <c r="AF37" s="177"/>
      <c r="AG37" s="176"/>
      <c r="AH37" s="176"/>
      <c r="AI37" s="176"/>
      <c r="AJ37" s="176"/>
      <c r="AK37" s="176"/>
      <c r="AL37" s="176"/>
      <c r="AM37" s="176"/>
    </row>
    <row r="38" spans="1:39">
      <c r="A38" s="194"/>
      <c r="B38" s="193"/>
      <c r="C38" s="192"/>
      <c r="D38" s="191"/>
      <c r="E38" s="190"/>
      <c r="F38" s="189"/>
      <c r="G38" s="188"/>
      <c r="H38" s="176"/>
      <c r="I38" s="187"/>
      <c r="J38" s="186">
        <v>193.77699999999999</v>
      </c>
      <c r="K38" s="185"/>
      <c r="L38" s="184"/>
      <c r="M38" s="175">
        <v>0.65500000000000003</v>
      </c>
      <c r="N38" s="175"/>
      <c r="O38" s="179"/>
      <c r="P38" s="183" t="s">
        <v>25</v>
      </c>
      <c r="Q38" s="181">
        <v>1.82</v>
      </c>
      <c r="R38" s="175">
        <v>0.66700000000000004</v>
      </c>
      <c r="S38" s="175"/>
      <c r="T38" s="175"/>
      <c r="U38" s="182"/>
      <c r="V38" s="180"/>
      <c r="W38" s="180"/>
      <c r="X38" s="181"/>
      <c r="Y38" s="180"/>
      <c r="Z38" s="179"/>
      <c r="AA38" s="178"/>
      <c r="AB38" s="176"/>
      <c r="AC38" s="176"/>
      <c r="AD38" s="176"/>
      <c r="AE38" s="178"/>
      <c r="AF38" s="177"/>
      <c r="AG38" s="176"/>
      <c r="AH38" s="176"/>
      <c r="AI38" s="176"/>
      <c r="AJ38" s="176"/>
      <c r="AK38" s="176"/>
      <c r="AL38" s="176"/>
      <c r="AM38" s="176"/>
    </row>
    <row r="39" spans="1:39">
      <c r="A39" s="194">
        <v>19</v>
      </c>
      <c r="B39" s="193" t="s">
        <v>43</v>
      </c>
      <c r="C39" s="192">
        <v>65</v>
      </c>
      <c r="D39" s="191">
        <v>24.622</v>
      </c>
      <c r="E39" s="190" t="s">
        <v>23</v>
      </c>
      <c r="F39" s="189">
        <v>52</v>
      </c>
      <c r="G39" s="188">
        <v>52.922699999999999</v>
      </c>
      <c r="H39" s="176" t="s">
        <v>24</v>
      </c>
      <c r="I39" s="187" t="s">
        <v>28</v>
      </c>
      <c r="J39" s="186"/>
      <c r="K39" s="185">
        <v>-5.0999999999999996</v>
      </c>
      <c r="L39" s="184">
        <v>251</v>
      </c>
      <c r="M39" s="175"/>
      <c r="N39" s="175">
        <v>2.2130000000000001</v>
      </c>
      <c r="O39" s="179">
        <v>6.5380000000000003</v>
      </c>
      <c r="P39" s="183"/>
      <c r="Q39" s="181"/>
      <c r="R39" s="175"/>
      <c r="S39" s="175">
        <v>2.2789999999999999</v>
      </c>
      <c r="T39" s="175"/>
      <c r="U39" s="222" t="s">
        <v>440</v>
      </c>
      <c r="V39" s="180" t="s">
        <v>27</v>
      </c>
      <c r="W39" s="180"/>
      <c r="X39" s="181"/>
      <c r="Y39" s="180"/>
      <c r="Z39" s="179"/>
      <c r="AA39" s="178">
        <v>6.5880000000000001</v>
      </c>
      <c r="AB39" s="176"/>
      <c r="AC39" s="176"/>
      <c r="AD39" s="176"/>
      <c r="AE39" s="178"/>
      <c r="AF39" s="177"/>
      <c r="AG39" s="176"/>
      <c r="AH39" s="176"/>
      <c r="AI39" s="176"/>
      <c r="AJ39" s="176"/>
      <c r="AK39" s="176"/>
      <c r="AL39" s="176"/>
      <c r="AM39" s="176"/>
    </row>
    <row r="40" spans="1:39">
      <c r="A40" s="194"/>
      <c r="B40" s="193"/>
      <c r="C40" s="192"/>
      <c r="D40" s="191"/>
      <c r="E40" s="190"/>
      <c r="F40" s="189"/>
      <c r="G40" s="188"/>
      <c r="H40" s="176"/>
      <c r="I40" s="187"/>
      <c r="J40" s="186">
        <v>188.64099999999999</v>
      </c>
      <c r="K40" s="185"/>
      <c r="L40" s="184"/>
      <c r="M40" s="175">
        <v>4.2999999999999997E-2</v>
      </c>
      <c r="N40" s="175"/>
      <c r="O40" s="179"/>
      <c r="P40" s="183" t="s">
        <v>25</v>
      </c>
      <c r="Q40" s="181">
        <v>0.51</v>
      </c>
      <c r="R40" s="175">
        <v>4.2999999999999997E-2</v>
      </c>
      <c r="S40" s="175"/>
      <c r="T40" s="175"/>
      <c r="U40" s="182"/>
      <c r="V40" s="180"/>
      <c r="W40" s="180"/>
      <c r="X40" s="181"/>
      <c r="Y40" s="180"/>
      <c r="Z40" s="179"/>
      <c r="AA40" s="178"/>
      <c r="AB40" s="176"/>
      <c r="AC40" s="176"/>
      <c r="AD40" s="176"/>
      <c r="AE40" s="178"/>
      <c r="AF40" s="177"/>
      <c r="AG40" s="176"/>
      <c r="AH40" s="176"/>
      <c r="AI40" s="176"/>
      <c r="AJ40" s="176"/>
      <c r="AK40" s="176"/>
      <c r="AL40" s="176"/>
      <c r="AM40" s="176"/>
    </row>
    <row r="41" spans="1:39">
      <c r="A41" s="194">
        <v>20</v>
      </c>
      <c r="B41" s="193" t="s">
        <v>44</v>
      </c>
      <c r="C41" s="192">
        <v>65</v>
      </c>
      <c r="D41" s="191">
        <v>24.599299999999999</v>
      </c>
      <c r="E41" s="190" t="s">
        <v>23</v>
      </c>
      <c r="F41" s="189">
        <v>52</v>
      </c>
      <c r="G41" s="188">
        <v>52.930900000000001</v>
      </c>
      <c r="H41" s="176" t="s">
        <v>24</v>
      </c>
      <c r="I41" s="187" t="s">
        <v>28</v>
      </c>
      <c r="J41" s="186"/>
      <c r="K41" s="185">
        <v>-4.7</v>
      </c>
      <c r="L41" s="184">
        <v>255</v>
      </c>
      <c r="M41" s="175"/>
      <c r="N41" s="175">
        <v>2.2559999999999998</v>
      </c>
      <c r="O41" s="179">
        <v>6.4950000000000001</v>
      </c>
      <c r="P41" s="183"/>
      <c r="Q41" s="181"/>
      <c r="R41" s="175"/>
      <c r="S41" s="175">
        <v>2.3220000000000001</v>
      </c>
      <c r="T41" s="175"/>
      <c r="U41" s="222" t="s">
        <v>440</v>
      </c>
      <c r="V41" s="180" t="s">
        <v>27</v>
      </c>
      <c r="W41" s="180"/>
      <c r="X41" s="181"/>
      <c r="Y41" s="180"/>
      <c r="Z41" s="179"/>
      <c r="AA41" s="178">
        <v>6.5449999999999999</v>
      </c>
      <c r="AB41" s="176"/>
      <c r="AC41" s="176"/>
      <c r="AD41" s="176"/>
      <c r="AE41" s="178"/>
      <c r="AF41" s="177"/>
      <c r="AG41" s="176"/>
      <c r="AH41" s="176"/>
      <c r="AI41" s="176"/>
      <c r="AJ41" s="176"/>
      <c r="AK41" s="176"/>
      <c r="AL41" s="176"/>
      <c r="AM41" s="176"/>
    </row>
    <row r="42" spans="1:39">
      <c r="A42" s="194"/>
      <c r="B42" s="193"/>
      <c r="C42" s="192"/>
      <c r="D42" s="191"/>
      <c r="E42" s="190"/>
      <c r="F42" s="189"/>
      <c r="G42" s="188"/>
      <c r="H42" s="176"/>
      <c r="I42" s="187"/>
      <c r="J42" s="186">
        <v>183.96199999999999</v>
      </c>
      <c r="K42" s="185"/>
      <c r="L42" s="184"/>
      <c r="M42" s="175">
        <v>0.56399999999999995</v>
      </c>
      <c r="N42" s="175"/>
      <c r="O42" s="179"/>
      <c r="P42" s="183" t="s">
        <v>25</v>
      </c>
      <c r="Q42" s="181">
        <v>0.86</v>
      </c>
      <c r="R42" s="175">
        <v>0.56899999999999995</v>
      </c>
      <c r="S42" s="175"/>
      <c r="T42" s="175"/>
      <c r="U42" s="182"/>
      <c r="V42" s="180"/>
      <c r="W42" s="180"/>
      <c r="X42" s="181"/>
      <c r="Y42" s="180"/>
      <c r="Z42" s="179"/>
      <c r="AA42" s="178"/>
      <c r="AB42" s="176"/>
      <c r="AC42" s="176"/>
      <c r="AD42" s="176"/>
      <c r="AE42" s="178"/>
      <c r="AF42" s="177"/>
      <c r="AG42" s="176"/>
      <c r="AH42" s="176"/>
      <c r="AI42" s="176"/>
      <c r="AJ42" s="176"/>
      <c r="AK42" s="176"/>
      <c r="AL42" s="176"/>
      <c r="AM42" s="176"/>
    </row>
    <row r="43" spans="1:39">
      <c r="A43" s="194">
        <v>21</v>
      </c>
      <c r="B43" s="193" t="s">
        <v>45</v>
      </c>
      <c r="C43" s="192">
        <v>65</v>
      </c>
      <c r="D43" s="191">
        <v>24.296600000000002</v>
      </c>
      <c r="E43" s="190" t="s">
        <v>23</v>
      </c>
      <c r="F43" s="189">
        <v>52</v>
      </c>
      <c r="G43" s="188">
        <v>52.981299999999997</v>
      </c>
      <c r="H43" s="176" t="s">
        <v>24</v>
      </c>
      <c r="I43" s="187" t="s">
        <v>28</v>
      </c>
      <c r="J43" s="186"/>
      <c r="K43" s="185">
        <v>1</v>
      </c>
      <c r="L43" s="184">
        <v>309</v>
      </c>
      <c r="M43" s="175"/>
      <c r="N43" s="175">
        <v>2.82</v>
      </c>
      <c r="O43" s="179">
        <v>5.931</v>
      </c>
      <c r="P43" s="183"/>
      <c r="Q43" s="181"/>
      <c r="R43" s="175"/>
      <c r="S43" s="175">
        <v>2.891</v>
      </c>
      <c r="T43" s="175"/>
      <c r="U43" s="222" t="s">
        <v>440</v>
      </c>
      <c r="V43" s="180" t="s">
        <v>27</v>
      </c>
      <c r="W43" s="180"/>
      <c r="X43" s="181"/>
      <c r="Y43" s="180"/>
      <c r="Z43" s="179"/>
      <c r="AA43" s="178">
        <v>5.976</v>
      </c>
      <c r="AB43" s="176"/>
      <c r="AC43" s="176"/>
      <c r="AD43" s="176"/>
      <c r="AE43" s="178"/>
      <c r="AF43" s="177"/>
      <c r="AG43" s="176"/>
      <c r="AH43" s="176"/>
      <c r="AI43" s="176"/>
      <c r="AJ43" s="176"/>
      <c r="AK43" s="176"/>
      <c r="AL43" s="176"/>
      <c r="AM43" s="176"/>
    </row>
    <row r="44" spans="1:39">
      <c r="A44" s="194"/>
      <c r="B44" s="193"/>
      <c r="C44" s="192"/>
      <c r="D44" s="191"/>
      <c r="E44" s="190"/>
      <c r="F44" s="189"/>
      <c r="G44" s="188"/>
      <c r="H44" s="176"/>
      <c r="I44" s="187"/>
      <c r="J44" s="186">
        <v>185.012</v>
      </c>
      <c r="K44" s="185"/>
      <c r="L44" s="184"/>
      <c r="M44" s="175">
        <v>0.17100000000000001</v>
      </c>
      <c r="N44" s="175"/>
      <c r="O44" s="179"/>
      <c r="P44" s="183" t="s">
        <v>25</v>
      </c>
      <c r="Q44" s="181">
        <v>0.27</v>
      </c>
      <c r="R44" s="175">
        <v>0.17100000000000001</v>
      </c>
      <c r="S44" s="175"/>
      <c r="T44" s="175"/>
      <c r="U44" s="182"/>
      <c r="V44" s="180"/>
      <c r="W44" s="180"/>
      <c r="X44" s="181"/>
      <c r="Y44" s="180"/>
      <c r="Z44" s="179"/>
      <c r="AA44" s="178"/>
      <c r="AB44" s="176"/>
      <c r="AC44" s="176"/>
      <c r="AD44" s="176"/>
      <c r="AE44" s="178"/>
      <c r="AF44" s="177"/>
      <c r="AG44" s="176"/>
      <c r="AH44" s="176"/>
      <c r="AI44" s="176"/>
      <c r="AJ44" s="176"/>
      <c r="AK44" s="176"/>
      <c r="AL44" s="176"/>
      <c r="AM44" s="176"/>
    </row>
    <row r="45" spans="1:39">
      <c r="A45" s="194">
        <v>22</v>
      </c>
      <c r="B45" s="193" t="s">
        <v>46</v>
      </c>
      <c r="C45" s="192">
        <v>65</v>
      </c>
      <c r="D45" s="191">
        <v>24.205100000000002</v>
      </c>
      <c r="E45" s="190" t="s">
        <v>23</v>
      </c>
      <c r="F45" s="189">
        <v>52</v>
      </c>
      <c r="G45" s="188">
        <v>53.000500000000002</v>
      </c>
      <c r="H45" s="176" t="s">
        <v>24</v>
      </c>
      <c r="I45" s="187" t="s">
        <v>28</v>
      </c>
      <c r="J45" s="186"/>
      <c r="K45" s="185">
        <v>7.6</v>
      </c>
      <c r="L45" s="184">
        <v>316</v>
      </c>
      <c r="M45" s="175"/>
      <c r="N45" s="175">
        <v>2.9910000000000001</v>
      </c>
      <c r="O45" s="179">
        <v>5.76</v>
      </c>
      <c r="P45" s="183"/>
      <c r="Q45" s="181"/>
      <c r="R45" s="175"/>
      <c r="S45" s="175">
        <v>3.0619999999999998</v>
      </c>
      <c r="T45" s="175"/>
      <c r="U45" s="222" t="s">
        <v>440</v>
      </c>
      <c r="V45" s="180" t="s">
        <v>27</v>
      </c>
      <c r="W45" s="180"/>
      <c r="X45" s="181"/>
      <c r="Y45" s="180"/>
      <c r="Z45" s="179"/>
      <c r="AA45" s="178">
        <v>5.8049999999999997</v>
      </c>
      <c r="AB45" s="176"/>
      <c r="AC45" s="176"/>
      <c r="AD45" s="176"/>
      <c r="AE45" s="178"/>
      <c r="AF45" s="177"/>
      <c r="AG45" s="176"/>
      <c r="AH45" s="176"/>
      <c r="AI45" s="176"/>
      <c r="AJ45" s="176"/>
      <c r="AK45" s="176"/>
      <c r="AL45" s="176"/>
      <c r="AM45" s="176"/>
    </row>
    <row r="46" spans="1:39">
      <c r="A46" s="194"/>
      <c r="B46" s="193"/>
      <c r="C46" s="192"/>
      <c r="D46" s="191"/>
      <c r="E46" s="190"/>
      <c r="F46" s="189"/>
      <c r="G46" s="188"/>
      <c r="H46" s="176"/>
      <c r="I46" s="187"/>
      <c r="J46" s="186">
        <v>192.642</v>
      </c>
      <c r="K46" s="185"/>
      <c r="L46" s="184"/>
      <c r="M46" s="175">
        <v>0.14299999999999999</v>
      </c>
      <c r="N46" s="175"/>
      <c r="O46" s="179"/>
      <c r="P46" s="183" t="s">
        <v>25</v>
      </c>
      <c r="Q46" s="181">
        <v>0.24</v>
      </c>
      <c r="R46" s="175">
        <v>0.14299999999999999</v>
      </c>
      <c r="S46" s="175"/>
      <c r="T46" s="175"/>
      <c r="U46" s="182"/>
      <c r="V46" s="180"/>
      <c r="W46" s="180"/>
      <c r="X46" s="181"/>
      <c r="Y46" s="180"/>
      <c r="Z46" s="179"/>
      <c r="AA46" s="178"/>
      <c r="AB46" s="176"/>
      <c r="AC46" s="176"/>
      <c r="AD46" s="176"/>
      <c r="AE46" s="178"/>
      <c r="AF46" s="177"/>
      <c r="AG46" s="176"/>
      <c r="AH46" s="176"/>
      <c r="AI46" s="176"/>
      <c r="AJ46" s="176"/>
      <c r="AK46" s="176"/>
      <c r="AL46" s="176"/>
      <c r="AM46" s="176"/>
    </row>
    <row r="47" spans="1:39">
      <c r="A47" s="194">
        <v>23</v>
      </c>
      <c r="B47" s="193" t="s">
        <v>47</v>
      </c>
      <c r="C47" s="192">
        <v>65</v>
      </c>
      <c r="D47" s="191">
        <v>24.129899999999999</v>
      </c>
      <c r="E47" s="190" t="s">
        <v>23</v>
      </c>
      <c r="F47" s="189">
        <v>52</v>
      </c>
      <c r="G47" s="188">
        <v>53.040999999999997</v>
      </c>
      <c r="H47" s="176" t="s">
        <v>24</v>
      </c>
      <c r="I47" s="187" t="s">
        <v>28</v>
      </c>
      <c r="J47" s="186"/>
      <c r="K47" s="185">
        <v>1.6</v>
      </c>
      <c r="L47" s="184">
        <v>321</v>
      </c>
      <c r="M47" s="175"/>
      <c r="N47" s="175">
        <v>3.1339999999999999</v>
      </c>
      <c r="O47" s="179">
        <v>5.617</v>
      </c>
      <c r="P47" s="183"/>
      <c r="Q47" s="181"/>
      <c r="R47" s="175"/>
      <c r="S47" s="175">
        <v>3.2050000000000001</v>
      </c>
      <c r="T47" s="175"/>
      <c r="U47" s="222" t="s">
        <v>440</v>
      </c>
      <c r="V47" s="180" t="s">
        <v>27</v>
      </c>
      <c r="W47" s="180"/>
      <c r="X47" s="181"/>
      <c r="Y47" s="180"/>
      <c r="Z47" s="179"/>
      <c r="AA47" s="178">
        <v>5.6619999999999999</v>
      </c>
      <c r="AB47" s="176"/>
      <c r="AC47" s="176"/>
      <c r="AD47" s="176"/>
      <c r="AE47" s="178"/>
      <c r="AF47" s="177"/>
      <c r="AG47" s="176"/>
      <c r="AH47" s="176"/>
      <c r="AI47" s="176"/>
      <c r="AJ47" s="176"/>
      <c r="AK47" s="176"/>
      <c r="AL47" s="176"/>
      <c r="AM47" s="176"/>
    </row>
    <row r="48" spans="1:39">
      <c r="A48" s="194"/>
      <c r="B48" s="193"/>
      <c r="C48" s="192"/>
      <c r="D48" s="191"/>
      <c r="E48" s="190"/>
      <c r="F48" s="189"/>
      <c r="G48" s="188"/>
      <c r="H48" s="176"/>
      <c r="I48" s="187"/>
      <c r="J48" s="186">
        <v>194.21899999999999</v>
      </c>
      <c r="K48" s="185"/>
      <c r="L48" s="184"/>
      <c r="M48" s="175">
        <v>1.506</v>
      </c>
      <c r="N48" s="175"/>
      <c r="O48" s="179"/>
      <c r="P48" s="183" t="s">
        <v>25</v>
      </c>
      <c r="Q48" s="181">
        <v>0.28000000000000003</v>
      </c>
      <c r="R48" s="175">
        <v>1.5109999999999999</v>
      </c>
      <c r="S48" s="175"/>
      <c r="T48" s="175"/>
      <c r="U48" s="182"/>
      <c r="V48" s="180"/>
      <c r="W48" s="180"/>
      <c r="X48" s="181"/>
      <c r="Y48" s="180"/>
      <c r="Z48" s="179"/>
      <c r="AA48" s="178"/>
      <c r="AB48" s="176"/>
      <c r="AC48" s="176"/>
      <c r="AD48" s="176"/>
      <c r="AE48" s="178"/>
      <c r="AF48" s="177"/>
      <c r="AG48" s="176"/>
      <c r="AH48" s="176"/>
      <c r="AI48" s="176"/>
      <c r="AJ48" s="176"/>
      <c r="AK48" s="176"/>
      <c r="AL48" s="176"/>
      <c r="AM48" s="176"/>
    </row>
    <row r="49" spans="1:39">
      <c r="A49" s="194">
        <v>24</v>
      </c>
      <c r="B49" s="193" t="s">
        <v>48</v>
      </c>
      <c r="C49" s="192">
        <v>65</v>
      </c>
      <c r="D49" s="191">
        <v>23.344200000000001</v>
      </c>
      <c r="E49" s="190" t="s">
        <v>23</v>
      </c>
      <c r="F49" s="189">
        <v>52</v>
      </c>
      <c r="G49" s="188">
        <v>53.518599999999999</v>
      </c>
      <c r="H49" s="176" t="s">
        <v>24</v>
      </c>
      <c r="I49" s="187" t="s">
        <v>28</v>
      </c>
      <c r="J49" s="186"/>
      <c r="K49" s="185">
        <v>7.3</v>
      </c>
      <c r="L49" s="184">
        <v>373</v>
      </c>
      <c r="M49" s="175"/>
      <c r="N49" s="175">
        <v>4.6399999999999997</v>
      </c>
      <c r="O49" s="179">
        <v>4.1109999999999998</v>
      </c>
      <c r="P49" s="183"/>
      <c r="Q49" s="181"/>
      <c r="R49" s="175"/>
      <c r="S49" s="175">
        <v>4.7160000000000002</v>
      </c>
      <c r="T49" s="175"/>
      <c r="U49" s="222" t="s">
        <v>440</v>
      </c>
      <c r="V49" s="180" t="s">
        <v>27</v>
      </c>
      <c r="W49" s="180"/>
      <c r="X49" s="181"/>
      <c r="Y49" s="180"/>
      <c r="Z49" s="179"/>
      <c r="AA49" s="178">
        <v>4.1509999999999998</v>
      </c>
      <c r="AB49" s="176"/>
      <c r="AC49" s="176"/>
      <c r="AD49" s="176"/>
      <c r="AE49" s="178"/>
      <c r="AF49" s="177"/>
      <c r="AG49" s="176"/>
      <c r="AH49" s="176"/>
      <c r="AI49" s="176"/>
      <c r="AJ49" s="176"/>
      <c r="AK49" s="176"/>
      <c r="AL49" s="176"/>
      <c r="AM49" s="176"/>
    </row>
    <row r="50" spans="1:39">
      <c r="A50" s="194"/>
      <c r="B50" s="193"/>
      <c r="C50" s="192"/>
      <c r="D50" s="191"/>
      <c r="E50" s="190"/>
      <c r="F50" s="189"/>
      <c r="G50" s="188"/>
      <c r="H50" s="176"/>
      <c r="I50" s="187"/>
      <c r="J50" s="186">
        <v>201.53100000000001</v>
      </c>
      <c r="K50" s="185"/>
      <c r="L50" s="184"/>
      <c r="M50" s="175">
        <v>0.246</v>
      </c>
      <c r="N50" s="175"/>
      <c r="O50" s="179"/>
      <c r="P50" s="183" t="s">
        <v>25</v>
      </c>
      <c r="Q50" s="181">
        <v>0.65</v>
      </c>
      <c r="R50" s="175">
        <v>0.247</v>
      </c>
      <c r="S50" s="175"/>
      <c r="T50" s="175"/>
      <c r="U50" s="182"/>
      <c r="V50" s="180"/>
      <c r="W50" s="180"/>
      <c r="X50" s="181"/>
      <c r="Y50" s="180"/>
      <c r="Z50" s="179"/>
      <c r="AA50" s="178"/>
      <c r="AB50" s="176"/>
      <c r="AC50" s="176"/>
      <c r="AD50" s="176"/>
      <c r="AE50" s="178"/>
      <c r="AF50" s="177"/>
      <c r="AG50" s="176"/>
      <c r="AH50" s="176"/>
      <c r="AI50" s="176"/>
      <c r="AJ50" s="176"/>
      <c r="AK50" s="176"/>
      <c r="AL50" s="176"/>
      <c r="AM50" s="176"/>
    </row>
    <row r="51" spans="1:39">
      <c r="A51" s="194">
        <v>25</v>
      </c>
      <c r="B51" s="193" t="s">
        <v>49</v>
      </c>
      <c r="C51" s="192">
        <v>65</v>
      </c>
      <c r="D51" s="191">
        <v>23.2212</v>
      </c>
      <c r="E51" s="190" t="s">
        <v>23</v>
      </c>
      <c r="F51" s="189">
        <v>52</v>
      </c>
      <c r="G51" s="188">
        <v>53.634999999999998</v>
      </c>
      <c r="H51" s="176" t="s">
        <v>24</v>
      </c>
      <c r="I51" s="187" t="s">
        <v>28</v>
      </c>
      <c r="J51" s="186"/>
      <c r="K51" s="185">
        <v>1.7</v>
      </c>
      <c r="L51" s="184">
        <v>396</v>
      </c>
      <c r="M51" s="175"/>
      <c r="N51" s="175">
        <v>4.8860000000000001</v>
      </c>
      <c r="O51" s="179">
        <v>3.8650000000000002</v>
      </c>
      <c r="P51" s="183"/>
      <c r="Q51" s="181"/>
      <c r="R51" s="175"/>
      <c r="S51" s="175">
        <v>4.9630000000000001</v>
      </c>
      <c r="T51" s="175"/>
      <c r="U51" s="222" t="s">
        <v>440</v>
      </c>
      <c r="V51" s="180" t="s">
        <v>27</v>
      </c>
      <c r="W51" s="180"/>
      <c r="X51" s="181"/>
      <c r="Y51" s="180"/>
      <c r="Z51" s="179"/>
      <c r="AA51" s="178">
        <v>3.9039999999999999</v>
      </c>
      <c r="AB51" s="176"/>
      <c r="AC51" s="176"/>
      <c r="AD51" s="176"/>
      <c r="AE51" s="178"/>
      <c r="AF51" s="177"/>
      <c r="AG51" s="176"/>
      <c r="AH51" s="176"/>
      <c r="AI51" s="176"/>
      <c r="AJ51" s="176"/>
      <c r="AK51" s="176"/>
      <c r="AL51" s="176"/>
      <c r="AM51" s="176"/>
    </row>
    <row r="52" spans="1:39">
      <c r="A52" s="194"/>
      <c r="B52" s="193"/>
      <c r="C52" s="192"/>
      <c r="D52" s="191"/>
      <c r="E52" s="190"/>
      <c r="F52" s="189"/>
      <c r="G52" s="188"/>
      <c r="H52" s="176"/>
      <c r="I52" s="187"/>
      <c r="J52" s="186">
        <v>203.24799999999999</v>
      </c>
      <c r="K52" s="185"/>
      <c r="L52" s="184"/>
      <c r="M52" s="175">
        <v>0.6</v>
      </c>
      <c r="N52" s="175"/>
      <c r="O52" s="179"/>
      <c r="P52" s="183" t="s">
        <v>25</v>
      </c>
      <c r="Q52" s="181">
        <v>0.65</v>
      </c>
      <c r="R52" s="175">
        <v>0.60399999999999998</v>
      </c>
      <c r="S52" s="175"/>
      <c r="T52" s="175"/>
      <c r="U52" s="182"/>
      <c r="V52" s="180"/>
      <c r="W52" s="180"/>
      <c r="X52" s="181"/>
      <c r="Y52" s="180"/>
      <c r="Z52" s="179"/>
      <c r="AA52" s="178"/>
      <c r="AB52" s="176"/>
      <c r="AC52" s="176"/>
      <c r="AD52" s="176"/>
      <c r="AE52" s="178"/>
      <c r="AF52" s="177"/>
      <c r="AG52" s="176"/>
      <c r="AH52" s="176"/>
      <c r="AI52" s="176"/>
      <c r="AJ52" s="176"/>
      <c r="AK52" s="176"/>
      <c r="AL52" s="176"/>
      <c r="AM52" s="176"/>
    </row>
    <row r="53" spans="1:39">
      <c r="A53" s="194">
        <v>26</v>
      </c>
      <c r="B53" s="193" t="s">
        <v>50</v>
      </c>
      <c r="C53" s="192">
        <v>65</v>
      </c>
      <c r="D53" s="191">
        <v>22.924499999999998</v>
      </c>
      <c r="E53" s="190" t="s">
        <v>23</v>
      </c>
      <c r="F53" s="189">
        <v>52</v>
      </c>
      <c r="G53" s="188">
        <v>53.940600000000003</v>
      </c>
      <c r="H53" s="176" t="s">
        <v>24</v>
      </c>
      <c r="I53" s="187" t="s">
        <v>28</v>
      </c>
      <c r="J53" s="186"/>
      <c r="K53" s="185">
        <v>15.5</v>
      </c>
      <c r="L53" s="184">
        <v>420</v>
      </c>
      <c r="M53" s="175"/>
      <c r="N53" s="175">
        <v>5.4859999999999998</v>
      </c>
      <c r="O53" s="179">
        <v>3.2650000000000001</v>
      </c>
      <c r="P53" s="183"/>
      <c r="Q53" s="181"/>
      <c r="R53" s="175"/>
      <c r="S53" s="175">
        <v>5.5670000000000002</v>
      </c>
      <c r="T53" s="175"/>
      <c r="U53" s="222" t="s">
        <v>440</v>
      </c>
      <c r="V53" s="180" t="s">
        <v>27</v>
      </c>
      <c r="W53" s="180"/>
      <c r="X53" s="181"/>
      <c r="Y53" s="180"/>
      <c r="Z53" s="179"/>
      <c r="AA53" s="178">
        <v>3.3</v>
      </c>
      <c r="AB53" s="176"/>
      <c r="AC53" s="176"/>
      <c r="AD53" s="176"/>
      <c r="AE53" s="178"/>
      <c r="AF53" s="177"/>
      <c r="AG53" s="176"/>
      <c r="AH53" s="176"/>
      <c r="AI53" s="176"/>
      <c r="AJ53" s="176"/>
      <c r="AK53" s="176"/>
      <c r="AL53" s="176"/>
      <c r="AM53" s="176"/>
    </row>
    <row r="54" spans="1:39">
      <c r="A54" s="194"/>
      <c r="B54" s="193"/>
      <c r="C54" s="192"/>
      <c r="D54" s="191"/>
      <c r="E54" s="190"/>
      <c r="F54" s="189"/>
      <c r="G54" s="188"/>
      <c r="H54" s="176"/>
      <c r="I54" s="187"/>
      <c r="J54" s="186">
        <v>218.76400000000001</v>
      </c>
      <c r="K54" s="185"/>
      <c r="L54" s="184"/>
      <c r="M54" s="175">
        <v>0.13600000000000001</v>
      </c>
      <c r="N54" s="175"/>
      <c r="O54" s="179"/>
      <c r="P54" s="183" t="s">
        <v>25</v>
      </c>
      <c r="Q54" s="181">
        <v>0.28999999999999998</v>
      </c>
      <c r="R54" s="175">
        <v>0.13700000000000001</v>
      </c>
      <c r="S54" s="175"/>
      <c r="T54" s="175"/>
      <c r="U54" s="182"/>
      <c r="V54" s="180"/>
      <c r="W54" s="180"/>
      <c r="X54" s="181"/>
      <c r="Y54" s="180"/>
      <c r="Z54" s="179"/>
      <c r="AA54" s="178"/>
      <c r="AB54" s="176"/>
      <c r="AC54" s="176"/>
      <c r="AD54" s="176"/>
      <c r="AE54" s="178"/>
      <c r="AF54" s="177"/>
      <c r="AG54" s="176"/>
      <c r="AH54" s="176"/>
      <c r="AI54" s="176"/>
      <c r="AJ54" s="176"/>
      <c r="AK54" s="176"/>
      <c r="AL54" s="176"/>
      <c r="AM54" s="176"/>
    </row>
    <row r="55" spans="1:39">
      <c r="A55" s="194">
        <v>27</v>
      </c>
      <c r="B55" s="193" t="s">
        <v>51</v>
      </c>
      <c r="C55" s="192">
        <v>65</v>
      </c>
      <c r="D55" s="191">
        <v>22.8672</v>
      </c>
      <c r="E55" s="190" t="s">
        <v>23</v>
      </c>
      <c r="F55" s="189">
        <v>52</v>
      </c>
      <c r="G55" s="188">
        <v>54.051000000000002</v>
      </c>
      <c r="H55" s="176" t="s">
        <v>24</v>
      </c>
      <c r="I55" s="187" t="s">
        <v>28</v>
      </c>
      <c r="J55" s="186"/>
      <c r="K55" s="185">
        <v>10.6</v>
      </c>
      <c r="L55" s="184">
        <v>415</v>
      </c>
      <c r="M55" s="175"/>
      <c r="N55" s="175">
        <v>5.6219999999999999</v>
      </c>
      <c r="O55" s="179">
        <v>3.129</v>
      </c>
      <c r="P55" s="183"/>
      <c r="Q55" s="181"/>
      <c r="R55" s="175"/>
      <c r="S55" s="175">
        <v>5.7039999999999997</v>
      </c>
      <c r="T55" s="175"/>
      <c r="U55" s="222" t="s">
        <v>440</v>
      </c>
      <c r="V55" s="180" t="s">
        <v>27</v>
      </c>
      <c r="W55" s="180"/>
      <c r="X55" s="181"/>
      <c r="Y55" s="180"/>
      <c r="Z55" s="179"/>
      <c r="AA55" s="178">
        <v>3.1629999999999998</v>
      </c>
      <c r="AB55" s="176"/>
      <c r="AC55" s="176"/>
      <c r="AD55" s="176"/>
      <c r="AE55" s="178"/>
      <c r="AF55" s="177"/>
      <c r="AG55" s="176"/>
      <c r="AH55" s="176"/>
      <c r="AI55" s="176"/>
      <c r="AJ55" s="176"/>
      <c r="AK55" s="176"/>
      <c r="AL55" s="176"/>
      <c r="AM55" s="176"/>
    </row>
    <row r="56" spans="1:39">
      <c r="A56" s="194"/>
      <c r="B56" s="193"/>
      <c r="C56" s="192"/>
      <c r="D56" s="191"/>
      <c r="E56" s="190"/>
      <c r="F56" s="189"/>
      <c r="G56" s="188"/>
      <c r="H56" s="176"/>
      <c r="I56" s="187"/>
      <c r="J56" s="186">
        <v>229.41200000000001</v>
      </c>
      <c r="K56" s="185"/>
      <c r="L56" s="184"/>
      <c r="M56" s="175">
        <v>0.17399999999999999</v>
      </c>
      <c r="N56" s="175"/>
      <c r="O56" s="179"/>
      <c r="P56" s="183" t="s">
        <v>25</v>
      </c>
      <c r="Q56" s="181">
        <v>0.18</v>
      </c>
      <c r="R56" s="175">
        <v>0.17399999999999999</v>
      </c>
      <c r="S56" s="175"/>
      <c r="T56" s="175"/>
      <c r="U56" s="182"/>
      <c r="V56" s="180"/>
      <c r="W56" s="180"/>
      <c r="X56" s="181"/>
      <c r="Y56" s="180"/>
      <c r="Z56" s="179"/>
      <c r="AA56" s="178"/>
      <c r="AB56" s="176"/>
      <c r="AC56" s="176"/>
      <c r="AD56" s="176"/>
      <c r="AE56" s="178"/>
      <c r="AF56" s="177"/>
      <c r="AG56" s="176"/>
      <c r="AH56" s="176"/>
      <c r="AI56" s="176"/>
      <c r="AJ56" s="176"/>
      <c r="AK56" s="176"/>
      <c r="AL56" s="176"/>
      <c r="AM56" s="176"/>
    </row>
    <row r="57" spans="1:39">
      <c r="A57" s="194">
        <v>28</v>
      </c>
      <c r="B57" s="193" t="s">
        <v>52</v>
      </c>
      <c r="C57" s="192">
        <v>65</v>
      </c>
      <c r="D57" s="191">
        <v>22.8063</v>
      </c>
      <c r="E57" s="190" t="s">
        <v>23</v>
      </c>
      <c r="F57" s="189">
        <v>52</v>
      </c>
      <c r="G57" s="188">
        <v>54.221299999999999</v>
      </c>
      <c r="H57" s="176" t="s">
        <v>24</v>
      </c>
      <c r="I57" s="187" t="s">
        <v>28</v>
      </c>
      <c r="J57" s="186"/>
      <c r="K57" s="185">
        <v>2.1</v>
      </c>
      <c r="L57" s="184">
        <v>415</v>
      </c>
      <c r="M57" s="175"/>
      <c r="N57" s="175">
        <v>5.7960000000000003</v>
      </c>
      <c r="O57" s="179">
        <v>2.9550000000000001</v>
      </c>
      <c r="P57" s="183"/>
      <c r="Q57" s="181"/>
      <c r="R57" s="175"/>
      <c r="S57" s="175">
        <v>5.8780000000000001</v>
      </c>
      <c r="T57" s="175"/>
      <c r="U57" s="222" t="s">
        <v>440</v>
      </c>
      <c r="V57" s="180" t="s">
        <v>27</v>
      </c>
      <c r="W57" s="180"/>
      <c r="X57" s="181"/>
      <c r="Y57" s="180"/>
      <c r="Z57" s="179"/>
      <c r="AA57" s="178">
        <v>2.9889999999999999</v>
      </c>
      <c r="AB57" s="176"/>
      <c r="AC57" s="176"/>
      <c r="AD57" s="176"/>
      <c r="AE57" s="178"/>
      <c r="AF57" s="177"/>
      <c r="AG57" s="176"/>
      <c r="AH57" s="176"/>
      <c r="AI57" s="176"/>
      <c r="AJ57" s="176"/>
      <c r="AK57" s="176"/>
      <c r="AL57" s="176"/>
      <c r="AM57" s="176"/>
    </row>
    <row r="58" spans="1:39">
      <c r="A58" s="194"/>
      <c r="B58" s="193"/>
      <c r="C58" s="192"/>
      <c r="D58" s="191"/>
      <c r="E58" s="190"/>
      <c r="F58" s="189"/>
      <c r="G58" s="188"/>
      <c r="H58" s="176"/>
      <c r="I58" s="187"/>
      <c r="J58" s="186">
        <v>231.506</v>
      </c>
      <c r="K58" s="185"/>
      <c r="L58" s="184"/>
      <c r="M58" s="175">
        <v>0.24</v>
      </c>
      <c r="N58" s="175"/>
      <c r="O58" s="179"/>
      <c r="P58" s="183" t="s">
        <v>25</v>
      </c>
      <c r="Q58" s="181">
        <v>1.06</v>
      </c>
      <c r="R58" s="175">
        <v>0.24299999999999999</v>
      </c>
      <c r="S58" s="175"/>
      <c r="T58" s="175"/>
      <c r="U58" s="182"/>
      <c r="V58" s="180"/>
      <c r="W58" s="180"/>
      <c r="X58" s="181"/>
      <c r="Y58" s="180"/>
      <c r="Z58" s="179"/>
      <c r="AA58" s="178"/>
      <c r="AB58" s="176"/>
      <c r="AC58" s="176"/>
      <c r="AD58" s="176"/>
      <c r="AE58" s="178"/>
      <c r="AF58" s="177"/>
      <c r="AG58" s="176"/>
      <c r="AH58" s="176"/>
      <c r="AI58" s="176"/>
      <c r="AJ58" s="176"/>
      <c r="AK58" s="176"/>
      <c r="AL58" s="176"/>
      <c r="AM58" s="176"/>
    </row>
    <row r="59" spans="1:39">
      <c r="A59" s="194">
        <v>29</v>
      </c>
      <c r="B59" s="193" t="s">
        <v>53</v>
      </c>
      <c r="C59" s="192">
        <v>65</v>
      </c>
      <c r="D59" s="191">
        <v>22.725999999999999</v>
      </c>
      <c r="E59" s="190" t="s">
        <v>23</v>
      </c>
      <c r="F59" s="189">
        <v>52</v>
      </c>
      <c r="G59" s="188">
        <v>54.4636</v>
      </c>
      <c r="H59" s="176" t="s">
        <v>24</v>
      </c>
      <c r="I59" s="187" t="s">
        <v>28</v>
      </c>
      <c r="J59" s="186"/>
      <c r="K59" s="185">
        <v>-3.3</v>
      </c>
      <c r="L59" s="184">
        <v>414</v>
      </c>
      <c r="M59" s="175"/>
      <c r="N59" s="175">
        <v>6.0359999999999996</v>
      </c>
      <c r="O59" s="179">
        <v>2.7149999999999999</v>
      </c>
      <c r="P59" s="183"/>
      <c r="Q59" s="181"/>
      <c r="R59" s="175"/>
      <c r="S59" s="175">
        <v>6.1210000000000004</v>
      </c>
      <c r="T59" s="175"/>
      <c r="U59" s="222" t="s">
        <v>440</v>
      </c>
      <c r="V59" s="180" t="s">
        <v>27</v>
      </c>
      <c r="W59" s="180"/>
      <c r="X59" s="181"/>
      <c r="Y59" s="180"/>
      <c r="Z59" s="179"/>
      <c r="AA59" s="178">
        <v>2.746</v>
      </c>
      <c r="AB59" s="176"/>
      <c r="AC59" s="176"/>
      <c r="AD59" s="176"/>
      <c r="AE59" s="178"/>
      <c r="AF59" s="177"/>
      <c r="AG59" s="176"/>
      <c r="AH59" s="176"/>
      <c r="AI59" s="176"/>
      <c r="AJ59" s="176"/>
      <c r="AK59" s="176"/>
      <c r="AL59" s="176"/>
      <c r="AM59" s="176"/>
    </row>
    <row r="60" spans="1:39">
      <c r="A60" s="194"/>
      <c r="B60" s="193"/>
      <c r="C60" s="192"/>
      <c r="D60" s="191"/>
      <c r="E60" s="190"/>
      <c r="F60" s="189"/>
      <c r="G60" s="188"/>
      <c r="H60" s="176"/>
      <c r="I60" s="187"/>
      <c r="J60" s="186">
        <v>228.251</v>
      </c>
      <c r="K60" s="185"/>
      <c r="L60" s="184"/>
      <c r="M60" s="175">
        <v>0.66300000000000003</v>
      </c>
      <c r="N60" s="175"/>
      <c r="O60" s="179"/>
      <c r="P60" s="183" t="s">
        <v>25</v>
      </c>
      <c r="Q60" s="181">
        <v>1.29</v>
      </c>
      <c r="R60" s="175">
        <v>0.67200000000000004</v>
      </c>
      <c r="S60" s="175"/>
      <c r="T60" s="175"/>
      <c r="U60" s="182"/>
      <c r="V60" s="180"/>
      <c r="W60" s="180"/>
      <c r="X60" s="181"/>
      <c r="Y60" s="180"/>
      <c r="Z60" s="179"/>
      <c r="AA60" s="178"/>
      <c r="AB60" s="176"/>
      <c r="AC60" s="176"/>
      <c r="AD60" s="176"/>
      <c r="AE60" s="178"/>
      <c r="AF60" s="177"/>
      <c r="AG60" s="176"/>
      <c r="AH60" s="176"/>
      <c r="AI60" s="176"/>
      <c r="AJ60" s="176"/>
      <c r="AK60" s="176"/>
      <c r="AL60" s="176"/>
      <c r="AM60" s="176"/>
    </row>
    <row r="61" spans="1:39">
      <c r="A61" s="194">
        <v>30</v>
      </c>
      <c r="B61" s="193" t="s">
        <v>54</v>
      </c>
      <c r="C61" s="192">
        <v>65</v>
      </c>
      <c r="D61" s="191">
        <v>22.488299999999999</v>
      </c>
      <c r="E61" s="190" t="s">
        <v>23</v>
      </c>
      <c r="F61" s="189">
        <v>52</v>
      </c>
      <c r="G61" s="188">
        <v>55.101999999999997</v>
      </c>
      <c r="H61" s="176" t="s">
        <v>24</v>
      </c>
      <c r="I61" s="187" t="s">
        <v>28</v>
      </c>
      <c r="J61" s="186"/>
      <c r="K61" s="185">
        <v>2.2000000000000002</v>
      </c>
      <c r="L61" s="184">
        <v>342</v>
      </c>
      <c r="M61" s="175"/>
      <c r="N61" s="175">
        <v>6.6989999999999998</v>
      </c>
      <c r="O61" s="179">
        <v>2.052</v>
      </c>
      <c r="P61" s="183"/>
      <c r="Q61" s="181"/>
      <c r="R61" s="175"/>
      <c r="S61" s="175">
        <v>6.7930000000000001</v>
      </c>
      <c r="T61" s="175"/>
      <c r="U61" s="222" t="s">
        <v>440</v>
      </c>
      <c r="V61" s="180" t="s">
        <v>27</v>
      </c>
      <c r="W61" s="180"/>
      <c r="X61" s="181"/>
      <c r="Y61" s="180"/>
      <c r="Z61" s="179"/>
      <c r="AA61" s="178">
        <v>2.0739999999999998</v>
      </c>
      <c r="AB61" s="176"/>
      <c r="AC61" s="176"/>
      <c r="AD61" s="176"/>
      <c r="AE61" s="178"/>
      <c r="AF61" s="177"/>
      <c r="AG61" s="176"/>
      <c r="AH61" s="176"/>
      <c r="AI61" s="176"/>
      <c r="AJ61" s="176"/>
      <c r="AK61" s="176"/>
      <c r="AL61" s="176"/>
      <c r="AM61" s="176"/>
    </row>
    <row r="62" spans="1:39">
      <c r="A62" s="194"/>
      <c r="B62" s="193"/>
      <c r="C62" s="192"/>
      <c r="D62" s="191"/>
      <c r="E62" s="190"/>
      <c r="F62" s="189"/>
      <c r="G62" s="188"/>
      <c r="H62" s="176"/>
      <c r="I62" s="187"/>
      <c r="J62" s="186">
        <v>230.422</v>
      </c>
      <c r="K62" s="185"/>
      <c r="L62" s="184"/>
      <c r="M62" s="175">
        <v>0.14299999999999999</v>
      </c>
      <c r="N62" s="175"/>
      <c r="O62" s="179"/>
      <c r="P62" s="183" t="s">
        <v>25</v>
      </c>
      <c r="Q62" s="181">
        <v>1.68</v>
      </c>
      <c r="R62" s="175">
        <v>0.14499999999999999</v>
      </c>
      <c r="S62" s="175"/>
      <c r="T62" s="175"/>
      <c r="U62" s="182"/>
      <c r="V62" s="180"/>
      <c r="W62" s="180"/>
      <c r="X62" s="181"/>
      <c r="Y62" s="180"/>
      <c r="Z62" s="179"/>
      <c r="AA62" s="178"/>
      <c r="AB62" s="176"/>
      <c r="AC62" s="176"/>
      <c r="AD62" s="176"/>
      <c r="AE62" s="178"/>
      <c r="AF62" s="177"/>
      <c r="AG62" s="176"/>
      <c r="AH62" s="176"/>
      <c r="AI62" s="176"/>
      <c r="AJ62" s="176"/>
      <c r="AK62" s="176"/>
      <c r="AL62" s="176"/>
      <c r="AM62" s="176"/>
    </row>
    <row r="63" spans="1:39">
      <c r="A63" s="194">
        <v>31</v>
      </c>
      <c r="B63" s="193" t="s">
        <v>55</v>
      </c>
      <c r="C63" s="192">
        <v>65</v>
      </c>
      <c r="D63" s="191">
        <v>22.439399999999999</v>
      </c>
      <c r="E63" s="190" t="s">
        <v>23</v>
      </c>
      <c r="F63" s="189">
        <v>52</v>
      </c>
      <c r="G63" s="188">
        <v>55.2438</v>
      </c>
      <c r="H63" s="176" t="s">
        <v>24</v>
      </c>
      <c r="I63" s="187" t="s">
        <v>28</v>
      </c>
      <c r="J63" s="186"/>
      <c r="K63" s="185">
        <v>3.4</v>
      </c>
      <c r="L63" s="184">
        <v>317</v>
      </c>
      <c r="M63" s="175"/>
      <c r="N63" s="175">
        <v>6.8419999999999996</v>
      </c>
      <c r="O63" s="179">
        <v>1.909</v>
      </c>
      <c r="P63" s="183"/>
      <c r="Q63" s="181"/>
      <c r="R63" s="175"/>
      <c r="S63" s="175">
        <v>6.9379999999999997</v>
      </c>
      <c r="T63" s="175"/>
      <c r="U63" s="222" t="s">
        <v>440</v>
      </c>
      <c r="V63" s="180" t="s">
        <v>27</v>
      </c>
      <c r="W63" s="180"/>
      <c r="X63" s="181"/>
      <c r="Y63" s="180"/>
      <c r="Z63" s="179"/>
      <c r="AA63" s="178">
        <v>1.929</v>
      </c>
      <c r="AB63" s="176"/>
      <c r="AC63" s="176"/>
      <c r="AD63" s="176"/>
      <c r="AE63" s="178"/>
      <c r="AF63" s="177"/>
      <c r="AG63" s="176"/>
      <c r="AH63" s="176"/>
      <c r="AI63" s="176"/>
      <c r="AJ63" s="176"/>
      <c r="AK63" s="176"/>
      <c r="AL63" s="176"/>
      <c r="AM63" s="176"/>
    </row>
    <row r="64" spans="1:39">
      <c r="A64" s="194"/>
      <c r="B64" s="193"/>
      <c r="C64" s="192"/>
      <c r="D64" s="191"/>
      <c r="E64" s="190"/>
      <c r="F64" s="189"/>
      <c r="G64" s="188"/>
      <c r="H64" s="176"/>
      <c r="I64" s="187"/>
      <c r="J64" s="186">
        <v>233.81899999999999</v>
      </c>
      <c r="K64" s="185"/>
      <c r="L64" s="184"/>
      <c r="M64" s="175">
        <v>0.316</v>
      </c>
      <c r="N64" s="175"/>
      <c r="O64" s="179"/>
      <c r="P64" s="183" t="s">
        <v>25</v>
      </c>
      <c r="Q64" s="181">
        <v>0.79</v>
      </c>
      <c r="R64" s="175">
        <v>0.318</v>
      </c>
      <c r="S64" s="175"/>
      <c r="T64" s="175"/>
      <c r="U64" s="182"/>
      <c r="V64" s="180"/>
      <c r="W64" s="180"/>
      <c r="X64" s="181"/>
      <c r="Y64" s="180"/>
      <c r="Z64" s="179"/>
      <c r="AA64" s="178"/>
      <c r="AB64" s="176"/>
      <c r="AC64" s="176"/>
      <c r="AD64" s="176"/>
      <c r="AE64" s="178"/>
      <c r="AF64" s="177"/>
      <c r="AG64" s="176"/>
      <c r="AH64" s="176"/>
      <c r="AI64" s="176"/>
      <c r="AJ64" s="176"/>
      <c r="AK64" s="176"/>
      <c r="AL64" s="176"/>
      <c r="AM64" s="176"/>
    </row>
    <row r="65" spans="1:39">
      <c r="A65" s="194">
        <v>32</v>
      </c>
      <c r="B65" s="193" t="s">
        <v>56</v>
      </c>
      <c r="C65" s="192">
        <v>65</v>
      </c>
      <c r="D65" s="191">
        <v>22.338999999999999</v>
      </c>
      <c r="E65" s="190" t="s">
        <v>23</v>
      </c>
      <c r="F65" s="189">
        <v>52</v>
      </c>
      <c r="G65" s="188">
        <v>55.573</v>
      </c>
      <c r="H65" s="176" t="s">
        <v>24</v>
      </c>
      <c r="I65" s="187" t="s">
        <v>28</v>
      </c>
      <c r="J65" s="186"/>
      <c r="K65" s="185">
        <v>-0.9</v>
      </c>
      <c r="L65" s="184">
        <v>325</v>
      </c>
      <c r="M65" s="175"/>
      <c r="N65" s="175">
        <v>7.1580000000000004</v>
      </c>
      <c r="O65" s="179">
        <v>1.593</v>
      </c>
      <c r="P65" s="183"/>
      <c r="Q65" s="181"/>
      <c r="R65" s="175"/>
      <c r="S65" s="175">
        <v>7.2560000000000002</v>
      </c>
      <c r="T65" s="175"/>
      <c r="U65" s="222" t="s">
        <v>440</v>
      </c>
      <c r="V65" s="180" t="s">
        <v>27</v>
      </c>
      <c r="W65" s="180"/>
      <c r="X65" s="181"/>
      <c r="Y65" s="180"/>
      <c r="Z65" s="179"/>
      <c r="AA65" s="178">
        <v>1.611</v>
      </c>
      <c r="AB65" s="176"/>
      <c r="AC65" s="176"/>
      <c r="AD65" s="176"/>
      <c r="AE65" s="178"/>
      <c r="AF65" s="177"/>
      <c r="AG65" s="176"/>
      <c r="AH65" s="176"/>
      <c r="AI65" s="176"/>
      <c r="AJ65" s="176"/>
      <c r="AK65" s="176"/>
      <c r="AL65" s="176"/>
      <c r="AM65" s="176"/>
    </row>
    <row r="66" spans="1:39">
      <c r="A66" s="194"/>
      <c r="B66" s="193"/>
      <c r="C66" s="192"/>
      <c r="D66" s="191"/>
      <c r="E66" s="190"/>
      <c r="F66" s="189"/>
      <c r="G66" s="188"/>
      <c r="H66" s="176"/>
      <c r="I66" s="187"/>
      <c r="J66" s="186">
        <v>232.88</v>
      </c>
      <c r="K66" s="185"/>
      <c r="L66" s="184"/>
      <c r="M66" s="175">
        <v>0.29599999999999999</v>
      </c>
      <c r="N66" s="175"/>
      <c r="O66" s="179"/>
      <c r="P66" s="183" t="s">
        <v>25</v>
      </c>
      <c r="Q66" s="181">
        <v>0.2</v>
      </c>
      <c r="R66" s="175">
        <v>0.29699999999999999</v>
      </c>
      <c r="S66" s="175"/>
      <c r="T66" s="175"/>
      <c r="U66" s="182"/>
      <c r="V66" s="180"/>
      <c r="W66" s="180"/>
      <c r="X66" s="181"/>
      <c r="Y66" s="180"/>
      <c r="Z66" s="179"/>
      <c r="AA66" s="178"/>
      <c r="AB66" s="176"/>
      <c r="AC66" s="176"/>
      <c r="AD66" s="176"/>
      <c r="AE66" s="178"/>
      <c r="AF66" s="177"/>
      <c r="AG66" s="176"/>
      <c r="AH66" s="176"/>
      <c r="AI66" s="176"/>
      <c r="AJ66" s="176"/>
      <c r="AK66" s="176"/>
      <c r="AL66" s="176"/>
      <c r="AM66" s="176"/>
    </row>
    <row r="67" spans="1:39">
      <c r="A67" s="194">
        <v>33</v>
      </c>
      <c r="B67" s="193" t="s">
        <v>57</v>
      </c>
      <c r="C67" s="192">
        <v>65</v>
      </c>
      <c r="D67" s="191">
        <v>22.242799999999999</v>
      </c>
      <c r="E67" s="190" t="s">
        <v>23</v>
      </c>
      <c r="F67" s="189">
        <v>52</v>
      </c>
      <c r="G67" s="188">
        <v>55.877600000000001</v>
      </c>
      <c r="H67" s="176" t="s">
        <v>24</v>
      </c>
      <c r="I67" s="187" t="s">
        <v>28</v>
      </c>
      <c r="J67" s="186"/>
      <c r="K67" s="185">
        <v>14.9</v>
      </c>
      <c r="L67" s="184">
        <v>327</v>
      </c>
      <c r="M67" s="175"/>
      <c r="N67" s="175">
        <v>7.4539999999999997</v>
      </c>
      <c r="O67" s="179">
        <v>1.2969999999999999</v>
      </c>
      <c r="P67" s="183"/>
      <c r="Q67" s="181"/>
      <c r="R67" s="175"/>
      <c r="S67" s="175">
        <v>7.5529999999999999</v>
      </c>
      <c r="T67" s="175"/>
      <c r="U67" s="222" t="s">
        <v>440</v>
      </c>
      <c r="V67" s="180" t="s">
        <v>27</v>
      </c>
      <c r="W67" s="180"/>
      <c r="X67" s="181"/>
      <c r="Y67" s="180"/>
      <c r="Z67" s="179"/>
      <c r="AA67" s="178">
        <v>1.3140000000000001</v>
      </c>
      <c r="AB67" s="176"/>
      <c r="AC67" s="176"/>
      <c r="AD67" s="176"/>
      <c r="AE67" s="178"/>
      <c r="AF67" s="177"/>
      <c r="AG67" s="176"/>
      <c r="AH67" s="176"/>
      <c r="AI67" s="176"/>
      <c r="AJ67" s="176"/>
      <c r="AK67" s="176"/>
      <c r="AL67" s="176"/>
      <c r="AM67" s="176"/>
    </row>
    <row r="68" spans="1:39">
      <c r="A68" s="194"/>
      <c r="B68" s="193"/>
      <c r="C68" s="192"/>
      <c r="D68" s="191"/>
      <c r="E68" s="190"/>
      <c r="F68" s="189"/>
      <c r="G68" s="188"/>
      <c r="H68" s="176"/>
      <c r="I68" s="187"/>
      <c r="J68" s="186">
        <v>247.77500000000001</v>
      </c>
      <c r="K68" s="185"/>
      <c r="L68" s="184"/>
      <c r="M68" s="175">
        <v>0.105</v>
      </c>
      <c r="N68" s="175"/>
      <c r="O68" s="179"/>
      <c r="P68" s="183" t="s">
        <v>25</v>
      </c>
      <c r="Q68" s="181">
        <v>0.23</v>
      </c>
      <c r="R68" s="175">
        <v>0.105</v>
      </c>
      <c r="S68" s="175"/>
      <c r="T68" s="175"/>
      <c r="U68" s="182"/>
      <c r="V68" s="180"/>
      <c r="W68" s="180"/>
      <c r="X68" s="181"/>
      <c r="Y68" s="180"/>
      <c r="Z68" s="179"/>
      <c r="AA68" s="178"/>
      <c r="AB68" s="176"/>
      <c r="AC68" s="176"/>
      <c r="AD68" s="176"/>
      <c r="AE68" s="178"/>
      <c r="AF68" s="177"/>
      <c r="AG68" s="176"/>
      <c r="AH68" s="176"/>
      <c r="AI68" s="176"/>
      <c r="AJ68" s="176"/>
      <c r="AK68" s="176"/>
      <c r="AL68" s="176"/>
      <c r="AM68" s="176"/>
    </row>
    <row r="69" spans="1:39">
      <c r="A69" s="194">
        <v>34</v>
      </c>
      <c r="B69" s="193" t="s">
        <v>58</v>
      </c>
      <c r="C69" s="192">
        <v>65</v>
      </c>
      <c r="D69" s="191">
        <v>22.221399999999999</v>
      </c>
      <c r="E69" s="190" t="s">
        <v>23</v>
      </c>
      <c r="F69" s="189">
        <v>52</v>
      </c>
      <c r="G69" s="188">
        <v>56.003</v>
      </c>
      <c r="H69" s="176" t="s">
        <v>24</v>
      </c>
      <c r="I69" s="187" t="s">
        <v>28</v>
      </c>
      <c r="J69" s="186"/>
      <c r="K69" s="185">
        <v>10.9</v>
      </c>
      <c r="L69" s="184">
        <v>330</v>
      </c>
      <c r="M69" s="175"/>
      <c r="N69" s="175">
        <v>7.5590000000000002</v>
      </c>
      <c r="O69" s="179">
        <v>1.1919999999999999</v>
      </c>
      <c r="P69" s="183"/>
      <c r="Q69" s="181"/>
      <c r="R69" s="175"/>
      <c r="S69" s="175">
        <v>7.6580000000000004</v>
      </c>
      <c r="T69" s="175"/>
      <c r="U69" s="222" t="s">
        <v>440</v>
      </c>
      <c r="V69" s="180" t="s">
        <v>27</v>
      </c>
      <c r="W69" s="180"/>
      <c r="X69" s="181"/>
      <c r="Y69" s="180"/>
      <c r="Z69" s="179"/>
      <c r="AA69" s="178">
        <v>1.2090000000000001</v>
      </c>
      <c r="AB69" s="176"/>
      <c r="AC69" s="176"/>
      <c r="AD69" s="176"/>
      <c r="AE69" s="178"/>
      <c r="AF69" s="177"/>
      <c r="AG69" s="176"/>
      <c r="AH69" s="176"/>
      <c r="AI69" s="176"/>
      <c r="AJ69" s="176"/>
      <c r="AK69" s="176"/>
      <c r="AL69" s="176"/>
      <c r="AM69" s="176"/>
    </row>
    <row r="70" spans="1:39">
      <c r="A70" s="194"/>
      <c r="B70" s="193"/>
      <c r="C70" s="192"/>
      <c r="D70" s="191"/>
      <c r="E70" s="190"/>
      <c r="F70" s="189"/>
      <c r="G70" s="188"/>
      <c r="H70" s="176"/>
      <c r="I70" s="187"/>
      <c r="J70" s="186">
        <v>258.69</v>
      </c>
      <c r="K70" s="185"/>
      <c r="L70" s="184"/>
      <c r="M70" s="175">
        <v>0.36299999999999999</v>
      </c>
      <c r="N70" s="175"/>
      <c r="O70" s="179"/>
      <c r="P70" s="183" t="s">
        <v>25</v>
      </c>
      <c r="Q70" s="181">
        <v>1.17</v>
      </c>
      <c r="R70" s="175">
        <v>0.36699999999999999</v>
      </c>
      <c r="S70" s="175"/>
      <c r="T70" s="175"/>
      <c r="U70" s="182"/>
      <c r="V70" s="180"/>
      <c r="W70" s="180"/>
      <c r="X70" s="181"/>
      <c r="Y70" s="180"/>
      <c r="Z70" s="179"/>
      <c r="AA70" s="178"/>
      <c r="AB70" s="176"/>
      <c r="AC70" s="176"/>
      <c r="AD70" s="176"/>
      <c r="AE70" s="178"/>
      <c r="AF70" s="177"/>
      <c r="AG70" s="176"/>
      <c r="AH70" s="176"/>
      <c r="AI70" s="176"/>
      <c r="AJ70" s="176"/>
      <c r="AK70" s="176"/>
      <c r="AL70" s="176"/>
      <c r="AM70" s="176"/>
    </row>
    <row r="71" spans="1:39">
      <c r="A71" s="194">
        <v>35</v>
      </c>
      <c r="B71" s="193" t="s">
        <v>59</v>
      </c>
      <c r="C71" s="192">
        <v>65</v>
      </c>
      <c r="D71" s="191">
        <v>22.1831</v>
      </c>
      <c r="E71" s="190" t="s">
        <v>23</v>
      </c>
      <c r="F71" s="189">
        <v>52</v>
      </c>
      <c r="G71" s="188">
        <v>56.461500000000001</v>
      </c>
      <c r="H71" s="176" t="s">
        <v>24</v>
      </c>
      <c r="I71" s="187" t="s">
        <v>28</v>
      </c>
      <c r="J71" s="186"/>
      <c r="K71" s="185">
        <v>-1</v>
      </c>
      <c r="L71" s="184">
        <v>293</v>
      </c>
      <c r="M71" s="175"/>
      <c r="N71" s="175">
        <v>7.9219999999999997</v>
      </c>
      <c r="O71" s="179">
        <v>0.82899999999999996</v>
      </c>
      <c r="P71" s="183"/>
      <c r="Q71" s="181"/>
      <c r="R71" s="175"/>
      <c r="S71" s="175">
        <v>8.0250000000000004</v>
      </c>
      <c r="T71" s="175"/>
      <c r="U71" s="222" t="s">
        <v>440</v>
      </c>
      <c r="V71" s="180" t="s">
        <v>27</v>
      </c>
      <c r="W71" s="180"/>
      <c r="X71" s="181"/>
      <c r="Y71" s="180"/>
      <c r="Z71" s="179"/>
      <c r="AA71" s="178">
        <v>0.84199999999999997</v>
      </c>
      <c r="AB71" s="176"/>
      <c r="AC71" s="176"/>
      <c r="AD71" s="176"/>
      <c r="AE71" s="178"/>
      <c r="AF71" s="177"/>
      <c r="AG71" s="176"/>
      <c r="AH71" s="176"/>
      <c r="AI71" s="176"/>
      <c r="AJ71" s="176"/>
      <c r="AK71" s="176"/>
      <c r="AL71" s="176"/>
      <c r="AM71" s="176"/>
    </row>
    <row r="72" spans="1:39">
      <c r="A72" s="194"/>
      <c r="B72" s="193"/>
      <c r="C72" s="192"/>
      <c r="D72" s="191"/>
      <c r="E72" s="190"/>
      <c r="F72" s="189"/>
      <c r="G72" s="188"/>
      <c r="H72" s="176"/>
      <c r="I72" s="187"/>
      <c r="J72" s="186">
        <v>257.709</v>
      </c>
      <c r="K72" s="185"/>
      <c r="L72" s="184"/>
      <c r="M72" s="175">
        <v>0.10100000000000001</v>
      </c>
      <c r="N72" s="175"/>
      <c r="O72" s="179"/>
      <c r="P72" s="183" t="s">
        <v>25</v>
      </c>
      <c r="Q72" s="181">
        <v>1.1000000000000001</v>
      </c>
      <c r="R72" s="175">
        <v>0.10199999999999999</v>
      </c>
      <c r="S72" s="175"/>
      <c r="T72" s="175"/>
      <c r="U72" s="182"/>
      <c r="V72" s="180"/>
      <c r="W72" s="180"/>
      <c r="X72" s="181"/>
      <c r="Y72" s="180"/>
      <c r="Z72" s="179"/>
      <c r="AA72" s="178"/>
      <c r="AB72" s="176"/>
      <c r="AC72" s="176"/>
      <c r="AD72" s="176"/>
      <c r="AE72" s="178"/>
      <c r="AF72" s="177"/>
      <c r="AG72" s="176"/>
      <c r="AH72" s="176"/>
      <c r="AI72" s="176"/>
      <c r="AJ72" s="176"/>
      <c r="AK72" s="176"/>
      <c r="AL72" s="176"/>
      <c r="AM72" s="176"/>
    </row>
    <row r="73" spans="1:39">
      <c r="A73" s="194">
        <v>36</v>
      </c>
      <c r="B73" s="193" t="s">
        <v>60</v>
      </c>
      <c r="C73" s="192">
        <v>65</v>
      </c>
      <c r="D73" s="191">
        <v>22.171500000000002</v>
      </c>
      <c r="E73" s="190" t="s">
        <v>23</v>
      </c>
      <c r="F73" s="189">
        <v>52</v>
      </c>
      <c r="G73" s="188">
        <v>56.589100000000002</v>
      </c>
      <c r="H73" s="176" t="s">
        <v>24</v>
      </c>
      <c r="I73" s="187" t="s">
        <v>28</v>
      </c>
      <c r="J73" s="186"/>
      <c r="K73" s="185">
        <v>-56</v>
      </c>
      <c r="L73" s="184">
        <v>298</v>
      </c>
      <c r="M73" s="175"/>
      <c r="N73" s="175">
        <v>8.0229999999999997</v>
      </c>
      <c r="O73" s="179">
        <v>0.72799999999999998</v>
      </c>
      <c r="P73" s="183"/>
      <c r="Q73" s="181"/>
      <c r="R73" s="175"/>
      <c r="S73" s="175">
        <v>8.1270000000000007</v>
      </c>
      <c r="T73" s="175"/>
      <c r="U73" s="222" t="s">
        <v>440</v>
      </c>
      <c r="V73" s="180" t="s">
        <v>27</v>
      </c>
      <c r="W73" s="180"/>
      <c r="X73" s="181"/>
      <c r="Y73" s="180"/>
      <c r="Z73" s="179"/>
      <c r="AA73" s="178">
        <v>0.74</v>
      </c>
      <c r="AB73" s="176"/>
      <c r="AC73" s="176"/>
      <c r="AD73" s="176"/>
      <c r="AE73" s="178"/>
      <c r="AF73" s="177"/>
      <c r="AG73" s="176"/>
      <c r="AH73" s="176"/>
      <c r="AI73" s="176"/>
      <c r="AJ73" s="176"/>
      <c r="AK73" s="176"/>
      <c r="AL73" s="176"/>
      <c r="AM73" s="176"/>
    </row>
    <row r="74" spans="1:39">
      <c r="A74" s="194"/>
      <c r="B74" s="193"/>
      <c r="C74" s="192"/>
      <c r="D74" s="191"/>
      <c r="E74" s="190"/>
      <c r="F74" s="189"/>
      <c r="G74" s="188"/>
      <c r="H74" s="176"/>
      <c r="I74" s="187"/>
      <c r="J74" s="186">
        <v>201.73400000000001</v>
      </c>
      <c r="K74" s="185"/>
      <c r="L74" s="184"/>
      <c r="M74" s="175">
        <v>2.9000000000000001E-2</v>
      </c>
      <c r="N74" s="175"/>
      <c r="O74" s="179"/>
      <c r="P74" s="183" t="s">
        <v>25</v>
      </c>
      <c r="Q74" s="181">
        <v>8.49</v>
      </c>
      <c r="R74" s="175">
        <v>3.1E-2</v>
      </c>
      <c r="S74" s="175"/>
      <c r="T74" s="175"/>
      <c r="U74" s="182"/>
      <c r="V74" s="180"/>
      <c r="W74" s="180"/>
      <c r="X74" s="181"/>
      <c r="Y74" s="180"/>
      <c r="Z74" s="179"/>
      <c r="AA74" s="178"/>
      <c r="AB74" s="176"/>
      <c r="AC74" s="176"/>
      <c r="AD74" s="176"/>
      <c r="AE74" s="178"/>
      <c r="AF74" s="177"/>
      <c r="AG74" s="176"/>
      <c r="AH74" s="176"/>
      <c r="AI74" s="176"/>
      <c r="AJ74" s="176"/>
      <c r="AK74" s="176"/>
      <c r="AL74" s="176"/>
      <c r="AM74" s="176"/>
    </row>
    <row r="75" spans="1:39">
      <c r="A75" s="194">
        <v>37</v>
      </c>
      <c r="B75" s="193" t="s">
        <v>61</v>
      </c>
      <c r="C75" s="192">
        <v>65</v>
      </c>
      <c r="D75" s="191">
        <v>22.157399999999999</v>
      </c>
      <c r="E75" s="190" t="s">
        <v>23</v>
      </c>
      <c r="F75" s="189">
        <v>52</v>
      </c>
      <c r="G75" s="188">
        <v>56.602600000000002</v>
      </c>
      <c r="H75" s="176" t="s">
        <v>24</v>
      </c>
      <c r="I75" s="187" t="s">
        <v>28</v>
      </c>
      <c r="J75" s="186"/>
      <c r="K75" s="185">
        <v>-36.799999999999997</v>
      </c>
      <c r="L75" s="184">
        <v>310</v>
      </c>
      <c r="M75" s="175"/>
      <c r="N75" s="175">
        <v>8.0519999999999996</v>
      </c>
      <c r="O75" s="179">
        <v>0.69899999999999995</v>
      </c>
      <c r="P75" s="183"/>
      <c r="Q75" s="181"/>
      <c r="R75" s="175"/>
      <c r="S75" s="175">
        <v>8.1579999999999995</v>
      </c>
      <c r="T75" s="175"/>
      <c r="U75" s="222" t="s">
        <v>440</v>
      </c>
      <c r="V75" s="180" t="s">
        <v>27</v>
      </c>
      <c r="W75" s="180"/>
      <c r="X75" s="181"/>
      <c r="Y75" s="180"/>
      <c r="Z75" s="179"/>
      <c r="AA75" s="178">
        <v>0.70899999999999996</v>
      </c>
      <c r="AB75" s="176"/>
      <c r="AC75" s="176"/>
      <c r="AD75" s="176"/>
      <c r="AE75" s="178"/>
      <c r="AF75" s="177"/>
      <c r="AG75" s="176"/>
      <c r="AH75" s="176"/>
      <c r="AI75" s="176"/>
      <c r="AJ75" s="176"/>
      <c r="AK75" s="176"/>
      <c r="AL75" s="176"/>
      <c r="AM75" s="176"/>
    </row>
    <row r="76" spans="1:39">
      <c r="A76" s="194"/>
      <c r="B76" s="193"/>
      <c r="C76" s="192"/>
      <c r="D76" s="191"/>
      <c r="E76" s="190"/>
      <c r="F76" s="189"/>
      <c r="G76" s="188"/>
      <c r="H76" s="176"/>
      <c r="I76" s="187"/>
      <c r="J76" s="186">
        <v>164.91800000000001</v>
      </c>
      <c r="K76" s="185"/>
      <c r="L76" s="184"/>
      <c r="M76" s="175">
        <v>0.08</v>
      </c>
      <c r="N76" s="175"/>
      <c r="O76" s="179"/>
      <c r="P76" s="183" t="s">
        <v>25</v>
      </c>
      <c r="Q76" s="181">
        <v>8.6999999999999993</v>
      </c>
      <c r="R76" s="175">
        <v>8.7999999999999995E-2</v>
      </c>
      <c r="S76" s="175"/>
      <c r="T76" s="175"/>
      <c r="U76" s="182"/>
      <c r="V76" s="180"/>
      <c r="W76" s="180"/>
      <c r="X76" s="181"/>
      <c r="Y76" s="180"/>
      <c r="Z76" s="179"/>
      <c r="AA76" s="178"/>
      <c r="AB76" s="176"/>
      <c r="AC76" s="176"/>
      <c r="AD76" s="176"/>
      <c r="AE76" s="178"/>
      <c r="AF76" s="177"/>
      <c r="AG76" s="176"/>
      <c r="AH76" s="176"/>
      <c r="AI76" s="176"/>
      <c r="AJ76" s="176"/>
      <c r="AK76" s="176"/>
      <c r="AL76" s="176"/>
      <c r="AM76" s="176"/>
    </row>
    <row r="77" spans="1:39">
      <c r="A77" s="194">
        <v>38</v>
      </c>
      <c r="B77" s="193" t="s">
        <v>62</v>
      </c>
      <c r="C77" s="192">
        <v>65</v>
      </c>
      <c r="D77" s="191">
        <v>22.115300000000001</v>
      </c>
      <c r="E77" s="190" t="s">
        <v>23</v>
      </c>
      <c r="F77" s="189">
        <v>52</v>
      </c>
      <c r="G77" s="188">
        <v>56.575400000000002</v>
      </c>
      <c r="H77" s="176" t="s">
        <v>24</v>
      </c>
      <c r="I77" s="187" t="s">
        <v>28</v>
      </c>
      <c r="J77" s="186"/>
      <c r="K77" s="185">
        <v>14.4</v>
      </c>
      <c r="L77" s="184">
        <v>344</v>
      </c>
      <c r="M77" s="175"/>
      <c r="N77" s="175">
        <v>8.1319999999999997</v>
      </c>
      <c r="O77" s="179">
        <v>0.61899999999999999</v>
      </c>
      <c r="P77" s="183"/>
      <c r="Q77" s="181"/>
      <c r="R77" s="175"/>
      <c r="S77" s="175">
        <v>8.2460000000000004</v>
      </c>
      <c r="T77" s="175"/>
      <c r="U77" s="222" t="s">
        <v>440</v>
      </c>
      <c r="V77" s="180" t="s">
        <v>27</v>
      </c>
      <c r="W77" s="180"/>
      <c r="X77" s="181"/>
      <c r="Y77" s="180"/>
      <c r="Z77" s="179"/>
      <c r="AA77" s="178">
        <v>0.621</v>
      </c>
      <c r="AB77" s="176"/>
      <c r="AC77" s="176"/>
      <c r="AD77" s="176"/>
      <c r="AE77" s="178"/>
      <c r="AF77" s="177"/>
      <c r="AG77" s="176"/>
      <c r="AH77" s="176"/>
      <c r="AI77" s="176"/>
      <c r="AJ77" s="176"/>
      <c r="AK77" s="176"/>
      <c r="AL77" s="176"/>
      <c r="AM77" s="176"/>
    </row>
    <row r="78" spans="1:39">
      <c r="A78" s="194"/>
      <c r="B78" s="193"/>
      <c r="C78" s="192"/>
      <c r="D78" s="191"/>
      <c r="E78" s="190"/>
      <c r="F78" s="189"/>
      <c r="G78" s="188"/>
      <c r="H78" s="176"/>
      <c r="I78" s="187"/>
      <c r="J78" s="186">
        <v>179.27799999999999</v>
      </c>
      <c r="K78" s="185"/>
      <c r="L78" s="184"/>
      <c r="M78" s="175">
        <v>4.2000000000000003E-2</v>
      </c>
      <c r="N78" s="175"/>
      <c r="O78" s="179"/>
      <c r="P78" s="183" t="s">
        <v>25</v>
      </c>
      <c r="Q78" s="181">
        <v>3.53</v>
      </c>
      <c r="R78" s="175">
        <v>4.2999999999999997E-2</v>
      </c>
      <c r="S78" s="175"/>
      <c r="T78" s="175"/>
      <c r="U78" s="182"/>
      <c r="V78" s="180"/>
      <c r="W78" s="180"/>
      <c r="X78" s="181"/>
      <c r="Y78" s="180"/>
      <c r="Z78" s="179"/>
      <c r="AA78" s="178"/>
      <c r="AB78" s="176"/>
      <c r="AC78" s="176"/>
      <c r="AD78" s="176"/>
      <c r="AE78" s="178"/>
      <c r="AF78" s="177"/>
      <c r="AG78" s="176"/>
      <c r="AH78" s="176"/>
      <c r="AI78" s="176"/>
      <c r="AJ78" s="176"/>
      <c r="AK78" s="176"/>
      <c r="AL78" s="176"/>
      <c r="AM78" s="176"/>
    </row>
    <row r="79" spans="1:39">
      <c r="A79" s="194">
        <v>39</v>
      </c>
      <c r="B79" s="193" t="s">
        <v>63</v>
      </c>
      <c r="C79" s="192">
        <v>65</v>
      </c>
      <c r="D79" s="191">
        <v>22.093</v>
      </c>
      <c r="E79" s="190" t="s">
        <v>23</v>
      </c>
      <c r="F79" s="189">
        <v>52</v>
      </c>
      <c r="G79" s="188">
        <v>56.574800000000003</v>
      </c>
      <c r="H79" s="176" t="s">
        <v>24</v>
      </c>
      <c r="I79" s="187" t="s">
        <v>28</v>
      </c>
      <c r="J79" s="186"/>
      <c r="K79" s="185">
        <v>39</v>
      </c>
      <c r="L79" s="184">
        <v>354</v>
      </c>
      <c r="M79" s="175"/>
      <c r="N79" s="175">
        <v>8.1739999999999995</v>
      </c>
      <c r="O79" s="179">
        <v>0.57699999999999996</v>
      </c>
      <c r="P79" s="183"/>
      <c r="Q79" s="181"/>
      <c r="R79" s="175"/>
      <c r="S79" s="175">
        <v>8.2889999999999997</v>
      </c>
      <c r="T79" s="175"/>
      <c r="U79" s="222" t="s">
        <v>440</v>
      </c>
      <c r="V79" s="180" t="s">
        <v>27</v>
      </c>
      <c r="W79" s="180"/>
      <c r="X79" s="181"/>
      <c r="Y79" s="180"/>
      <c r="Z79" s="179"/>
      <c r="AA79" s="178">
        <v>0.57799999999999996</v>
      </c>
      <c r="AB79" s="176"/>
      <c r="AC79" s="176"/>
      <c r="AD79" s="176"/>
      <c r="AE79" s="178"/>
      <c r="AF79" s="177"/>
      <c r="AG79" s="176"/>
      <c r="AH79" s="176"/>
      <c r="AI79" s="176"/>
      <c r="AJ79" s="176"/>
      <c r="AK79" s="176"/>
      <c r="AL79" s="176"/>
      <c r="AM79" s="176"/>
    </row>
    <row r="80" spans="1:39">
      <c r="A80" s="194"/>
      <c r="B80" s="193"/>
      <c r="C80" s="192"/>
      <c r="D80" s="191"/>
      <c r="E80" s="190"/>
      <c r="F80" s="189"/>
      <c r="G80" s="188"/>
      <c r="H80" s="176"/>
      <c r="I80" s="187"/>
      <c r="J80" s="186">
        <v>218.322</v>
      </c>
      <c r="K80" s="185"/>
      <c r="L80" s="184"/>
      <c r="M80" s="175">
        <v>0.502</v>
      </c>
      <c r="N80" s="175"/>
      <c r="O80" s="179"/>
      <c r="P80" s="183" t="s">
        <v>25</v>
      </c>
      <c r="Q80" s="181">
        <v>0.22</v>
      </c>
      <c r="R80" s="175">
        <v>0.503</v>
      </c>
      <c r="S80" s="175"/>
      <c r="T80" s="175"/>
      <c r="U80" s="182"/>
      <c r="V80" s="180"/>
      <c r="W80" s="180"/>
      <c r="X80" s="181"/>
      <c r="Y80" s="180"/>
      <c r="Z80" s="179"/>
      <c r="AA80" s="178"/>
      <c r="AB80" s="176"/>
      <c r="AC80" s="176"/>
      <c r="AD80" s="176"/>
      <c r="AE80" s="178"/>
      <c r="AF80" s="177"/>
      <c r="AG80" s="176"/>
      <c r="AH80" s="176"/>
      <c r="AI80" s="176"/>
      <c r="AJ80" s="176"/>
      <c r="AK80" s="176"/>
      <c r="AL80" s="176"/>
      <c r="AM80" s="176"/>
    </row>
    <row r="81" spans="1:39">
      <c r="A81" s="194">
        <v>40</v>
      </c>
      <c r="B81" s="193" t="s">
        <v>422</v>
      </c>
      <c r="C81" s="192">
        <v>65</v>
      </c>
      <c r="D81" s="191">
        <v>21.8811</v>
      </c>
      <c r="E81" s="190" t="s">
        <v>23</v>
      </c>
      <c r="F81" s="189">
        <v>52</v>
      </c>
      <c r="G81" s="188">
        <v>56.976100000000002</v>
      </c>
      <c r="H81" s="176" t="s">
        <v>24</v>
      </c>
      <c r="I81" s="187"/>
      <c r="J81" s="186"/>
      <c r="K81" s="185"/>
      <c r="L81" s="184">
        <v>365</v>
      </c>
      <c r="M81" s="175"/>
      <c r="N81" s="175">
        <v>8.6760000000000002</v>
      </c>
      <c r="O81" s="179">
        <v>7.4999999999999997E-2</v>
      </c>
      <c r="P81" s="183"/>
      <c r="Q81" s="181"/>
      <c r="R81" s="175"/>
      <c r="S81" s="175">
        <v>8.7919999999999998</v>
      </c>
      <c r="T81" s="175">
        <v>8.7919999999999998</v>
      </c>
      <c r="U81" s="222" t="s">
        <v>440</v>
      </c>
      <c r="V81" s="180" t="s">
        <v>422</v>
      </c>
      <c r="W81" s="180"/>
      <c r="X81" s="181"/>
      <c r="Y81" s="180" t="s">
        <v>65</v>
      </c>
      <c r="Z81" s="179"/>
      <c r="AA81" s="178">
        <v>7.4999999999999997E-2</v>
      </c>
      <c r="AB81" s="176"/>
      <c r="AC81" s="176"/>
      <c r="AD81" s="176"/>
      <c r="AE81" s="178"/>
      <c r="AF81" s="177"/>
      <c r="AG81" s="176"/>
      <c r="AH81" s="176"/>
      <c r="AI81" s="176"/>
      <c r="AJ81" s="176"/>
      <c r="AK81" s="176"/>
      <c r="AL81" s="176"/>
      <c r="AM81" s="176"/>
    </row>
    <row r="82" spans="1:39">
      <c r="A82" s="194"/>
      <c r="B82" s="193"/>
      <c r="C82" s="192"/>
      <c r="D82" s="191"/>
      <c r="E82" s="190"/>
      <c r="F82" s="189"/>
      <c r="G82" s="188"/>
      <c r="H82" s="176"/>
      <c r="I82" s="187"/>
      <c r="J82" s="186">
        <v>218.322</v>
      </c>
      <c r="K82" s="185"/>
      <c r="L82" s="184"/>
      <c r="M82" s="175">
        <v>7.4999999999999997E-2</v>
      </c>
      <c r="N82" s="175"/>
      <c r="O82" s="179"/>
      <c r="P82" s="183" t="s">
        <v>64</v>
      </c>
      <c r="Q82" s="181">
        <v>0.3</v>
      </c>
      <c r="R82" s="175">
        <v>7.4999999999999997E-2</v>
      </c>
      <c r="S82" s="175"/>
      <c r="T82" s="175"/>
      <c r="U82" s="182"/>
      <c r="V82" s="180"/>
      <c r="W82" s="180"/>
      <c r="X82" s="181">
        <v>0.3</v>
      </c>
      <c r="Y82" s="180"/>
      <c r="Z82" s="179"/>
      <c r="AA82" s="178"/>
      <c r="AB82" s="176"/>
      <c r="AC82" s="176"/>
      <c r="AD82" s="176"/>
      <c r="AE82" s="178"/>
      <c r="AF82" s="177"/>
      <c r="AG82" s="176"/>
      <c r="AH82" s="176"/>
      <c r="AI82" s="176"/>
      <c r="AJ82" s="176"/>
      <c r="AK82" s="176"/>
      <c r="AL82" s="176"/>
      <c r="AM82" s="176"/>
    </row>
    <row r="83" spans="1:39">
      <c r="A83" s="194">
        <v>41</v>
      </c>
      <c r="B83" s="193" t="s">
        <v>426</v>
      </c>
      <c r="C83" s="192">
        <v>65</v>
      </c>
      <c r="D83" s="191">
        <v>21.849599999999999</v>
      </c>
      <c r="E83" s="190" t="s">
        <v>23</v>
      </c>
      <c r="F83" s="189">
        <v>52</v>
      </c>
      <c r="G83" s="188">
        <v>57.035899999999998</v>
      </c>
      <c r="H83" s="176" t="s">
        <v>24</v>
      </c>
      <c r="I83" s="187"/>
      <c r="J83" s="186"/>
      <c r="K83" s="185"/>
      <c r="L83" s="184">
        <v>365</v>
      </c>
      <c r="M83" s="175"/>
      <c r="N83" s="175">
        <v>8.7509999999999994</v>
      </c>
      <c r="O83" s="179">
        <v>0</v>
      </c>
      <c r="P83" s="183"/>
      <c r="Q83" s="181"/>
      <c r="R83" s="175"/>
      <c r="S83" s="175">
        <v>8.8670000000000009</v>
      </c>
      <c r="T83" s="175">
        <v>7.4999999999999997E-2</v>
      </c>
      <c r="U83" s="222" t="s">
        <v>440</v>
      </c>
      <c r="V83" s="180" t="s">
        <v>27</v>
      </c>
      <c r="W83" s="180"/>
      <c r="X83" s="181"/>
      <c r="Y83" s="180"/>
      <c r="Z83" s="179"/>
      <c r="AA83" s="178">
        <v>0</v>
      </c>
      <c r="AB83" s="176"/>
      <c r="AC83" s="176"/>
      <c r="AD83" s="176"/>
      <c r="AE83" s="178"/>
      <c r="AF83" s="177"/>
      <c r="AG83" s="176"/>
      <c r="AH83" s="176"/>
      <c r="AI83" s="176"/>
      <c r="AJ83" s="176"/>
      <c r="AK83" s="176"/>
      <c r="AL83" s="176"/>
      <c r="AM83" s="176"/>
    </row>
    <row r="87" spans="1:39">
      <c r="P87" s="152" t="s">
        <v>25</v>
      </c>
      <c r="Q87" s="151"/>
      <c r="R87" s="150"/>
      <c r="S87" s="175">
        <f>SUMIF($P$4:$P$83,$P87,$R$4:$R$83)</f>
        <v>8.791999999999998</v>
      </c>
    </row>
    <row r="88" spans="1:39">
      <c r="P88" s="152" t="s">
        <v>64</v>
      </c>
      <c r="Q88" s="151"/>
      <c r="R88" s="150"/>
      <c r="S88" s="175">
        <f>SUMIF($P$4:$P$83,$P88,$R$4:$R$83)</f>
        <v>7.4999999999999997E-2</v>
      </c>
    </row>
    <row r="89" spans="1:39">
      <c r="P89" s="152" t="s">
        <v>66</v>
      </c>
      <c r="Q89" s="151"/>
      <c r="R89" s="150"/>
      <c r="S89" s="175">
        <f>SUM($S$87:$S$88)</f>
        <v>8.8669999999999973</v>
      </c>
    </row>
  </sheetData>
  <dataConsolidate/>
  <mergeCells count="2">
    <mergeCell ref="C1:E1"/>
    <mergeCell ref="F1:H1"/>
  </mergeCells>
  <printOptions horizontalCentered="1"/>
  <pageMargins left="0.1" right="0.1" top="1" bottom="1" header="0.4" footer="0.4"/>
  <pageSetup paperSize="9" scale="92" orientation="landscape" useFirstPageNumber="1" horizontalDpi="300" verticalDpi="300" r:id="rId1"/>
  <headerFooter alignWithMargins="0">
    <oddHeader>&amp;LIssue: AL01
Date: 19-Jan-2018
&amp;CSystem: Greenland Connect North
Segment: 06
From BMH Maniitsoq to BU Maniitsoq&amp;RDatum: WGS-84
Distances: Rhumb Line
Cable Family: OALC4 - Type 30</oddHeader>
    <oddFooter>&amp;LFile: &amp;F
Author: A. TRAHAY
&amp;CPage &amp;P of &amp;N&amp;R
ASN Marine</oddFooter>
  </headerFooter>
  <rowBreaks count="2" manualBreakCount="2">
    <brk id="36" max="20" man="1"/>
    <brk id="70" max="20"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23"/>
  <sheetViews>
    <sheetView workbookViewId="0">
      <selection activeCell="J35" sqref="J35"/>
    </sheetView>
  </sheetViews>
  <sheetFormatPr defaultColWidth="6.85546875" defaultRowHeight="9" customHeight="1"/>
  <cols>
    <col min="1" max="16384" width="6.85546875" style="41"/>
  </cols>
  <sheetData>
    <row r="1" spans="2:21" ht="9" customHeight="1">
      <c r="R1"/>
      <c r="S1"/>
      <c r="T1"/>
      <c r="U1"/>
    </row>
    <row r="2" spans="2:21" ht="9" customHeight="1">
      <c r="R2"/>
      <c r="S2"/>
      <c r="T2"/>
      <c r="U2"/>
    </row>
    <row r="3" spans="2:21" ht="9" customHeight="1">
      <c r="R3"/>
      <c r="S3"/>
      <c r="T3"/>
      <c r="U3"/>
    </row>
    <row r="4" spans="2:21" ht="9" customHeight="1">
      <c r="F4" s="41" t="s">
        <v>74</v>
      </c>
      <c r="R4"/>
      <c r="S4"/>
      <c r="T4"/>
      <c r="U4"/>
    </row>
    <row r="5" spans="2:21" ht="9" customHeight="1">
      <c r="B5" s="41" t="s">
        <v>416</v>
      </c>
      <c r="D5" s="41" t="s">
        <v>418</v>
      </c>
      <c r="F5" s="41" t="s">
        <v>73</v>
      </c>
      <c r="H5" s="41" t="s">
        <v>426</v>
      </c>
      <c r="R5"/>
      <c r="S5"/>
      <c r="T5"/>
      <c r="U5"/>
    </row>
    <row r="6" spans="2:21" ht="9" customHeight="1">
      <c r="C6" s="41" t="s">
        <v>25</v>
      </c>
      <c r="E6" s="41" t="s">
        <v>25</v>
      </c>
      <c r="G6" s="41" t="s">
        <v>64</v>
      </c>
    </row>
    <row r="7" spans="2:21" ht="9" customHeight="1">
      <c r="C7" s="41">
        <v>0.02</v>
      </c>
      <c r="E7" s="41">
        <v>8.7720000000000002</v>
      </c>
      <c r="G7" s="41">
        <v>7.5000000000001066E-2</v>
      </c>
    </row>
    <row r="8" spans="2:21" ht="9" customHeight="1">
      <c r="B8" s="41">
        <v>0</v>
      </c>
      <c r="D8" s="41">
        <v>0.02</v>
      </c>
      <c r="F8" s="41">
        <v>8.7919999999999998</v>
      </c>
      <c r="H8" s="41">
        <v>8.8670000000000009</v>
      </c>
    </row>
    <row r="15" spans="2:21" ht="9" customHeight="1">
      <c r="B15" s="173" t="s">
        <v>72</v>
      </c>
      <c r="C15" s="172"/>
      <c r="D15" s="172"/>
      <c r="E15" s="171"/>
      <c r="H15" s="170" t="s">
        <v>71</v>
      </c>
      <c r="I15" s="169"/>
    </row>
    <row r="16" spans="2:21" ht="9" customHeight="1">
      <c r="B16" s="168"/>
      <c r="C16" s="167"/>
      <c r="D16" s="167"/>
      <c r="E16" s="166"/>
      <c r="H16" s="165"/>
      <c r="I16" s="164"/>
    </row>
    <row r="17" spans="2:9" ht="9" customHeight="1">
      <c r="B17" s="163" t="s">
        <v>70</v>
      </c>
      <c r="C17" s="162" t="s">
        <v>25</v>
      </c>
      <c r="D17" s="162" t="s">
        <v>64</v>
      </c>
      <c r="E17" s="161" t="s">
        <v>66</v>
      </c>
      <c r="H17" s="156" t="s">
        <v>69</v>
      </c>
      <c r="I17" s="160">
        <v>1</v>
      </c>
    </row>
    <row r="18" spans="2:9" ht="9" customHeight="1">
      <c r="B18" s="155"/>
      <c r="C18" s="155"/>
      <c r="D18" s="155"/>
      <c r="E18" s="155"/>
      <c r="H18" s="159" t="s">
        <v>67</v>
      </c>
      <c r="I18" s="158">
        <v>1</v>
      </c>
    </row>
    <row r="19" spans="2:9" ht="9" customHeight="1">
      <c r="B19" s="156" t="s">
        <v>68</v>
      </c>
      <c r="C19" s="42">
        <f>SUMIF($A$6:$Q$7,C17,$A$7:$Q$8)</f>
        <v>8.7919999999999998</v>
      </c>
      <c r="D19" s="42">
        <f>SUMIF($A$6:$Q$7,D17,$A$7:$Q$8)</f>
        <v>7.5000000000001066E-2</v>
      </c>
      <c r="E19" s="157">
        <f>SUM($C19:D19)</f>
        <v>8.8670000000000009</v>
      </c>
    </row>
    <row r="20" spans="2:9" ht="9" customHeight="1">
      <c r="B20" s="155"/>
      <c r="C20" s="155"/>
      <c r="D20" s="155"/>
      <c r="E20" s="155"/>
    </row>
    <row r="21" spans="2:9" ht="9" customHeight="1">
      <c r="B21" s="156" t="s">
        <v>417</v>
      </c>
      <c r="C21" s="42"/>
      <c r="D21" s="42"/>
      <c r="E21" s="42"/>
    </row>
    <row r="22" spans="2:9" ht="9" customHeight="1">
      <c r="B22" s="155"/>
      <c r="C22" s="155"/>
      <c r="D22" s="155"/>
      <c r="E22" s="155"/>
    </row>
    <row r="23" spans="2:9" ht="9" customHeight="1">
      <c r="B23" s="154" t="s">
        <v>66</v>
      </c>
      <c r="C23" s="153">
        <f>SUM($C$19:$C22)</f>
        <v>8.7919999999999998</v>
      </c>
      <c r="D23" s="153">
        <f>SUM($D$19:$D22)</f>
        <v>7.5000000000001066E-2</v>
      </c>
      <c r="E23" s="153">
        <f>SUM($E$19:$E22)</f>
        <v>8.8670000000000009</v>
      </c>
    </row>
  </sheetData>
  <printOptions horizontalCentered="1"/>
  <pageMargins left="0.1" right="0.1" top="1" bottom="1" header="0.4" footer="0.4"/>
  <pageSetup paperSize="9" orientation="landscape" useFirstPageNumber="1" horizontalDpi="4294967293" verticalDpi="4294967293" r:id="rId1"/>
  <headerFooter>
    <oddHeader>&amp;LIssue: AL01
Date: 19-Jan-2018
&amp;CSystem: Greenland Connect North
Segment: 06
From BMH Maniitsoq to BU Maniitsoq&amp;RDatum: WGS-84
Distances: Rhumb Line
Cable Family: OALC4 - Type 30</oddHeader>
    <oddFooter>&amp;LFile: &amp;F
Author: A. TRAHAY
&amp;CPage &amp;P of &amp;N&amp;R
ASN Marine</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34"/>
  <sheetViews>
    <sheetView zoomScaleNormal="100" zoomScaleSheetLayoutView="50" workbookViewId="0">
      <selection activeCell="O20" sqref="O20"/>
    </sheetView>
  </sheetViews>
  <sheetFormatPr defaultColWidth="10.28515625" defaultRowHeight="13.5"/>
  <cols>
    <col min="1" max="1" width="21.5703125" style="123" bestFit="1" customWidth="1"/>
    <col min="2" max="2" width="7.85546875" style="124" customWidth="1"/>
    <col min="3" max="3" width="9.28515625" style="124" customWidth="1"/>
    <col min="4" max="4" width="9.28515625" style="124" bestFit="1" customWidth="1"/>
    <col min="5" max="5" width="8.5703125" style="124" customWidth="1"/>
    <col min="6" max="6" width="2.7109375" style="124" bestFit="1" customWidth="1"/>
    <col min="7" max="7" width="6.5703125" style="127" bestFit="1" customWidth="1"/>
    <col min="8" max="8" width="2.28515625" style="124" bestFit="1" customWidth="1"/>
    <col min="9" max="9" width="3.5703125" style="128" bestFit="1" customWidth="1"/>
    <col min="10" max="10" width="6.5703125" style="127" bestFit="1" customWidth="1"/>
    <col min="11" max="11" width="1.85546875" style="124" bestFit="1" customWidth="1"/>
    <col min="12" max="12" width="6.7109375" style="124" customWidth="1"/>
    <col min="13" max="13" width="7.85546875" style="126" customWidth="1"/>
    <col min="14" max="14" width="8.28515625" style="124" customWidth="1"/>
    <col min="15" max="15" width="6.42578125" style="125" customWidth="1"/>
    <col min="16" max="16" width="9.28515625" style="124" customWidth="1"/>
    <col min="17" max="17" width="13.5703125" style="124" customWidth="1"/>
    <col min="18" max="18" width="21.5703125" style="124" customWidth="1"/>
    <col min="19" max="19" width="9.5703125" style="124" customWidth="1"/>
    <col min="20" max="20" width="10.28515625" style="124" customWidth="1"/>
    <col min="21" max="16384" width="10.28515625" style="123"/>
  </cols>
  <sheetData>
    <row r="1" spans="1:32" s="139" customFormat="1" ht="54.75" thickBot="1">
      <c r="A1" s="144" t="s">
        <v>413</v>
      </c>
      <c r="B1" s="144" t="s">
        <v>412</v>
      </c>
      <c r="C1" s="144" t="s">
        <v>411</v>
      </c>
      <c r="D1" s="149" t="s">
        <v>410</v>
      </c>
      <c r="E1" s="148" t="s">
        <v>409</v>
      </c>
      <c r="F1" s="348" t="s">
        <v>408</v>
      </c>
      <c r="G1" s="349"/>
      <c r="H1" s="350"/>
      <c r="I1" s="348" t="s">
        <v>407</v>
      </c>
      <c r="J1" s="349"/>
      <c r="K1" s="350"/>
      <c r="L1" s="148" t="s">
        <v>7</v>
      </c>
      <c r="M1" s="147" t="s">
        <v>406</v>
      </c>
      <c r="N1" s="146" t="s">
        <v>405</v>
      </c>
      <c r="O1" s="145" t="s">
        <v>404</v>
      </c>
      <c r="P1" s="144" t="s">
        <v>403</v>
      </c>
      <c r="Q1" s="144" t="s">
        <v>402</v>
      </c>
      <c r="R1" s="144" t="s">
        <v>401</v>
      </c>
      <c r="S1" s="144" t="s">
        <v>400</v>
      </c>
      <c r="T1" s="144" t="s">
        <v>399</v>
      </c>
    </row>
    <row r="2" spans="1:32" s="139" customFormat="1">
      <c r="A2" s="355" t="s">
        <v>415</v>
      </c>
      <c r="B2" s="356"/>
      <c r="C2" s="356"/>
      <c r="D2" s="356"/>
      <c r="E2" s="356"/>
      <c r="F2" s="356"/>
      <c r="G2" s="356"/>
      <c r="H2" s="356"/>
      <c r="I2" s="356"/>
      <c r="J2" s="356"/>
      <c r="K2" s="356"/>
      <c r="L2" s="356"/>
      <c r="M2" s="356"/>
      <c r="N2" s="356"/>
      <c r="O2" s="356"/>
      <c r="P2" s="356"/>
      <c r="Q2" s="356"/>
      <c r="R2" s="356"/>
      <c r="S2" s="356"/>
      <c r="T2" s="357"/>
    </row>
    <row r="3" spans="1:32" s="139" customFormat="1" ht="14.25" thickBot="1">
      <c r="A3" s="140"/>
      <c r="B3" s="140"/>
      <c r="C3" s="140"/>
      <c r="D3" s="143"/>
      <c r="E3" s="140"/>
      <c r="F3" s="140"/>
      <c r="G3" s="140"/>
      <c r="H3" s="140"/>
      <c r="I3" s="140"/>
      <c r="J3" s="140"/>
      <c r="K3" s="140"/>
      <c r="L3" s="140"/>
      <c r="M3" s="142"/>
      <c r="N3" s="140"/>
      <c r="O3" s="141"/>
      <c r="P3" s="140"/>
      <c r="Q3" s="140"/>
      <c r="R3" s="140"/>
      <c r="S3" s="140"/>
      <c r="T3" s="140"/>
    </row>
    <row r="4" spans="1:32" s="129" customFormat="1">
      <c r="A4" s="135"/>
      <c r="B4" s="138" t="s">
        <v>254</v>
      </c>
      <c r="C4" s="351" t="s">
        <v>398</v>
      </c>
      <c r="D4" s="351"/>
      <c r="E4" s="351"/>
      <c r="F4" s="351"/>
      <c r="G4" s="351"/>
      <c r="H4" s="351"/>
      <c r="I4" s="351"/>
      <c r="J4" s="351"/>
      <c r="K4" s="351"/>
      <c r="L4" s="351"/>
      <c r="M4" s="352"/>
      <c r="N4" s="124"/>
      <c r="O4" s="125"/>
      <c r="P4" s="124"/>
      <c r="Q4" s="124"/>
      <c r="R4" s="124"/>
      <c r="S4" s="124"/>
      <c r="T4" s="124"/>
      <c r="U4" s="130"/>
      <c r="V4" s="130"/>
      <c r="W4" s="130"/>
      <c r="X4" s="130"/>
      <c r="Y4" s="130"/>
      <c r="Z4" s="130"/>
      <c r="AA4" s="130"/>
      <c r="AB4" s="130"/>
      <c r="AC4" s="130"/>
      <c r="AD4" s="130"/>
      <c r="AE4" s="130"/>
      <c r="AF4" s="130"/>
    </row>
    <row r="5" spans="1:32" s="129" customFormat="1">
      <c r="A5" s="135"/>
      <c r="B5" s="137" t="s">
        <v>196</v>
      </c>
      <c r="C5" s="353" t="s">
        <v>397</v>
      </c>
      <c r="D5" s="353"/>
      <c r="E5" s="353"/>
      <c r="F5" s="353"/>
      <c r="G5" s="353"/>
      <c r="H5" s="353"/>
      <c r="I5" s="353"/>
      <c r="J5" s="353"/>
      <c r="K5" s="353"/>
      <c r="L5" s="353"/>
      <c r="M5" s="354"/>
      <c r="N5" s="124"/>
      <c r="O5" s="125"/>
      <c r="P5" s="124"/>
      <c r="Q5" s="124"/>
      <c r="R5" s="124"/>
      <c r="S5" s="124"/>
      <c r="T5" s="124"/>
      <c r="U5" s="130"/>
      <c r="V5" s="130"/>
      <c r="W5" s="130"/>
      <c r="X5" s="130"/>
      <c r="Y5" s="130"/>
      <c r="Z5" s="130"/>
      <c r="AA5" s="130"/>
      <c r="AB5" s="130"/>
      <c r="AC5" s="130"/>
      <c r="AD5" s="130"/>
      <c r="AE5" s="130"/>
      <c r="AF5" s="130"/>
    </row>
    <row r="6" spans="1:32" s="129" customFormat="1">
      <c r="A6" s="135"/>
      <c r="B6" s="136" t="s">
        <v>260</v>
      </c>
      <c r="C6" s="346" t="s">
        <v>396</v>
      </c>
      <c r="D6" s="346"/>
      <c r="E6" s="346"/>
      <c r="F6" s="346"/>
      <c r="G6" s="346"/>
      <c r="H6" s="346"/>
      <c r="I6" s="346"/>
      <c r="J6" s="346"/>
      <c r="K6" s="346"/>
      <c r="L6" s="346"/>
      <c r="M6" s="347"/>
      <c r="N6" s="124"/>
      <c r="O6" s="125"/>
      <c r="P6" s="124"/>
      <c r="Q6" s="124"/>
      <c r="R6" s="124"/>
      <c r="S6" s="124"/>
      <c r="T6" s="124"/>
      <c r="U6" s="130"/>
      <c r="V6" s="130"/>
      <c r="W6" s="130"/>
      <c r="X6" s="130"/>
      <c r="Y6" s="130"/>
      <c r="Z6" s="130"/>
      <c r="AA6" s="130"/>
      <c r="AB6" s="130"/>
      <c r="AC6" s="130"/>
      <c r="AD6" s="130"/>
      <c r="AE6" s="130"/>
      <c r="AF6" s="130"/>
    </row>
    <row r="7" spans="1:32" s="129" customFormat="1">
      <c r="A7" s="135"/>
      <c r="B7" s="134" t="s">
        <v>395</v>
      </c>
      <c r="C7" s="346" t="s">
        <v>394</v>
      </c>
      <c r="D7" s="346"/>
      <c r="E7" s="346"/>
      <c r="F7" s="346"/>
      <c r="G7" s="346"/>
      <c r="H7" s="346"/>
      <c r="I7" s="346"/>
      <c r="J7" s="346"/>
      <c r="K7" s="346"/>
      <c r="L7" s="346"/>
      <c r="M7" s="347"/>
      <c r="N7" s="124"/>
      <c r="O7" s="125"/>
      <c r="P7" s="124"/>
      <c r="Q7" s="124"/>
      <c r="R7" s="124"/>
      <c r="S7" s="124"/>
      <c r="T7" s="124"/>
      <c r="U7" s="130"/>
      <c r="V7" s="130"/>
      <c r="W7" s="130"/>
      <c r="X7" s="130"/>
      <c r="Y7" s="130"/>
      <c r="Z7" s="130"/>
      <c r="AA7" s="130"/>
      <c r="AB7" s="130"/>
      <c r="AC7" s="130"/>
      <c r="AD7" s="130"/>
      <c r="AE7" s="130"/>
      <c r="AF7" s="130"/>
    </row>
    <row r="8" spans="1:32" s="129" customFormat="1">
      <c r="A8" s="123"/>
      <c r="B8" s="133" t="s">
        <v>393</v>
      </c>
      <c r="C8" s="346" t="s">
        <v>392</v>
      </c>
      <c r="D8" s="346"/>
      <c r="E8" s="346"/>
      <c r="F8" s="346"/>
      <c r="G8" s="346"/>
      <c r="H8" s="346"/>
      <c r="I8" s="346"/>
      <c r="J8" s="346"/>
      <c r="K8" s="346"/>
      <c r="L8" s="346"/>
      <c r="M8" s="347"/>
      <c r="N8" s="124"/>
      <c r="O8" s="125"/>
      <c r="P8" s="124"/>
      <c r="Q8" s="124"/>
      <c r="R8" s="124"/>
      <c r="S8" s="124"/>
      <c r="T8" s="124"/>
      <c r="U8" s="130"/>
      <c r="V8" s="130"/>
      <c r="W8" s="130"/>
      <c r="X8" s="130"/>
      <c r="Y8" s="130"/>
      <c r="Z8" s="130"/>
      <c r="AA8" s="130"/>
      <c r="AB8" s="130"/>
      <c r="AC8" s="130"/>
      <c r="AD8" s="130"/>
      <c r="AE8" s="130"/>
      <c r="AF8" s="130"/>
    </row>
    <row r="9" spans="1:32" s="129" customFormat="1">
      <c r="A9" s="123"/>
      <c r="B9" s="133" t="s">
        <v>391</v>
      </c>
      <c r="C9" s="341" t="s">
        <v>390</v>
      </c>
      <c r="D9" s="342"/>
      <c r="E9" s="342"/>
      <c r="F9" s="342"/>
      <c r="G9" s="342"/>
      <c r="H9" s="342"/>
      <c r="I9" s="342"/>
      <c r="J9" s="342"/>
      <c r="K9" s="342"/>
      <c r="L9" s="342"/>
      <c r="M9" s="343"/>
      <c r="N9" s="124"/>
      <c r="O9" s="125"/>
      <c r="P9" s="124"/>
      <c r="Q9" s="124"/>
      <c r="R9" s="124"/>
      <c r="S9" s="124"/>
      <c r="T9" s="124"/>
      <c r="U9" s="130"/>
      <c r="V9" s="130"/>
      <c r="W9" s="130"/>
      <c r="X9" s="130"/>
      <c r="Y9" s="130"/>
      <c r="Z9" s="130"/>
      <c r="AA9" s="130"/>
      <c r="AB9" s="130"/>
      <c r="AC9" s="130"/>
      <c r="AD9" s="130"/>
      <c r="AE9" s="130"/>
      <c r="AF9" s="130"/>
    </row>
    <row r="10" spans="1:32" s="129" customFormat="1">
      <c r="A10" s="123"/>
      <c r="B10" s="133" t="s">
        <v>389</v>
      </c>
      <c r="C10" s="346" t="s">
        <v>388</v>
      </c>
      <c r="D10" s="346"/>
      <c r="E10" s="346"/>
      <c r="F10" s="346"/>
      <c r="G10" s="346"/>
      <c r="H10" s="346"/>
      <c r="I10" s="346"/>
      <c r="J10" s="346"/>
      <c r="K10" s="346"/>
      <c r="L10" s="346"/>
      <c r="M10" s="347"/>
      <c r="N10" s="124"/>
      <c r="O10" s="125"/>
      <c r="P10" s="124"/>
      <c r="Q10" s="124"/>
      <c r="R10" s="124"/>
      <c r="S10" s="124"/>
      <c r="T10" s="124"/>
      <c r="U10" s="130"/>
      <c r="V10" s="130"/>
      <c r="W10" s="130"/>
      <c r="X10" s="130"/>
      <c r="Y10" s="130"/>
      <c r="Z10" s="130"/>
      <c r="AA10" s="130"/>
      <c r="AB10" s="130"/>
      <c r="AC10" s="130"/>
      <c r="AD10" s="130"/>
      <c r="AE10" s="130"/>
      <c r="AF10" s="130"/>
    </row>
    <row r="11" spans="1:32" s="129" customFormat="1">
      <c r="A11" s="123"/>
      <c r="B11" s="132" t="s">
        <v>387</v>
      </c>
      <c r="C11" s="341" t="s">
        <v>386</v>
      </c>
      <c r="D11" s="342"/>
      <c r="E11" s="342"/>
      <c r="F11" s="342"/>
      <c r="G11" s="342"/>
      <c r="H11" s="342"/>
      <c r="I11" s="342"/>
      <c r="J11" s="342"/>
      <c r="K11" s="342"/>
      <c r="L11" s="342"/>
      <c r="M11" s="343"/>
      <c r="N11" s="124"/>
      <c r="O11" s="125"/>
      <c r="P11" s="124"/>
      <c r="Q11" s="124"/>
      <c r="R11" s="124"/>
      <c r="S11" s="124"/>
      <c r="T11" s="124"/>
      <c r="U11" s="130"/>
      <c r="V11" s="130"/>
      <c r="W11" s="130"/>
      <c r="X11" s="130"/>
      <c r="Y11" s="130"/>
      <c r="Z11" s="130"/>
      <c r="AA11" s="130"/>
      <c r="AB11" s="130"/>
      <c r="AC11" s="130"/>
      <c r="AD11" s="130"/>
      <c r="AE11" s="130"/>
      <c r="AF11" s="130"/>
    </row>
    <row r="12" spans="1:32" s="129" customFormat="1" ht="14.25" thickBot="1">
      <c r="A12" s="123"/>
      <c r="B12" s="131" t="s">
        <v>385</v>
      </c>
      <c r="C12" s="344" t="s">
        <v>384</v>
      </c>
      <c r="D12" s="344"/>
      <c r="E12" s="344"/>
      <c r="F12" s="344"/>
      <c r="G12" s="344"/>
      <c r="H12" s="344"/>
      <c r="I12" s="344"/>
      <c r="J12" s="344"/>
      <c r="K12" s="344"/>
      <c r="L12" s="344"/>
      <c r="M12" s="345"/>
      <c r="N12" s="124"/>
      <c r="O12" s="125"/>
      <c r="P12" s="124"/>
      <c r="Q12" s="124"/>
      <c r="R12" s="124"/>
      <c r="S12" s="124"/>
      <c r="T12" s="124"/>
      <c r="U12" s="130"/>
      <c r="V12" s="130"/>
      <c r="W12" s="130"/>
      <c r="X12" s="130"/>
      <c r="Y12" s="130"/>
      <c r="Z12" s="130"/>
      <c r="AA12" s="130"/>
      <c r="AB12" s="130"/>
      <c r="AC12" s="130"/>
      <c r="AD12" s="130"/>
      <c r="AE12" s="130"/>
      <c r="AF12" s="130"/>
    </row>
    <row r="13" spans="1:32" s="129" customFormat="1">
      <c r="A13" s="123"/>
      <c r="B13" s="124"/>
      <c r="C13" s="124"/>
      <c r="D13" s="124"/>
      <c r="E13" s="124"/>
      <c r="F13" s="124"/>
      <c r="G13" s="127"/>
      <c r="H13" s="124"/>
      <c r="I13" s="128"/>
      <c r="J13" s="127"/>
      <c r="K13" s="124"/>
      <c r="L13" s="124"/>
      <c r="M13" s="126"/>
      <c r="N13" s="124"/>
      <c r="O13" s="125"/>
      <c r="P13" s="124"/>
      <c r="Q13" s="124"/>
      <c r="R13" s="124"/>
      <c r="S13" s="124"/>
      <c r="T13" s="124"/>
      <c r="U13" s="130"/>
      <c r="V13" s="130"/>
      <c r="W13" s="130"/>
      <c r="X13" s="130"/>
      <c r="Y13" s="130"/>
      <c r="Z13" s="130"/>
      <c r="AA13" s="130"/>
      <c r="AB13" s="130"/>
      <c r="AC13" s="130"/>
      <c r="AD13" s="130"/>
      <c r="AE13" s="130"/>
      <c r="AF13" s="130"/>
    </row>
    <row r="14" spans="1:32" s="129" customFormat="1">
      <c r="A14" s="123"/>
      <c r="B14" s="124"/>
      <c r="C14" s="124"/>
      <c r="D14" s="124"/>
      <c r="E14" s="124"/>
      <c r="F14" s="124"/>
      <c r="G14" s="127"/>
      <c r="H14" s="124"/>
      <c r="I14" s="128"/>
      <c r="J14" s="127"/>
      <c r="K14" s="124"/>
      <c r="L14" s="124"/>
      <c r="M14" s="126"/>
      <c r="N14" s="124"/>
      <c r="O14" s="125"/>
      <c r="P14" s="124"/>
      <c r="Q14" s="124"/>
      <c r="R14" s="124"/>
      <c r="S14" s="124"/>
      <c r="T14" s="124"/>
      <c r="U14" s="130"/>
      <c r="V14" s="130"/>
      <c r="W14" s="130"/>
      <c r="X14" s="130"/>
      <c r="Y14" s="130"/>
      <c r="Z14" s="130"/>
      <c r="AA14" s="130"/>
      <c r="AB14" s="130"/>
      <c r="AC14" s="130"/>
      <c r="AD14" s="130"/>
      <c r="AE14" s="130"/>
      <c r="AF14" s="130"/>
    </row>
    <row r="15" spans="1:32" s="129" customFormat="1">
      <c r="A15" s="123"/>
      <c r="B15" s="124"/>
      <c r="C15" s="124"/>
      <c r="D15" s="124"/>
      <c r="E15" s="124"/>
      <c r="F15" s="124"/>
      <c r="G15" s="127"/>
      <c r="H15" s="124"/>
      <c r="I15" s="128"/>
      <c r="J15" s="127"/>
      <c r="K15" s="124"/>
      <c r="L15" s="124"/>
      <c r="M15" s="126"/>
      <c r="N15" s="124"/>
      <c r="O15" s="125"/>
      <c r="P15" s="124"/>
      <c r="Q15" s="124"/>
      <c r="R15" s="124"/>
      <c r="S15" s="124"/>
      <c r="T15" s="124"/>
      <c r="U15" s="130"/>
      <c r="V15" s="130"/>
      <c r="W15" s="130"/>
      <c r="X15" s="130"/>
      <c r="Y15" s="130"/>
      <c r="Z15" s="130"/>
      <c r="AA15" s="130"/>
      <c r="AB15" s="130"/>
      <c r="AC15" s="130"/>
      <c r="AD15" s="130"/>
      <c r="AE15" s="130"/>
      <c r="AF15" s="130"/>
    </row>
    <row r="16" spans="1:32" s="129" customFormat="1">
      <c r="A16" s="123"/>
      <c r="B16" s="124"/>
      <c r="C16" s="124"/>
      <c r="D16" s="124"/>
      <c r="E16" s="124"/>
      <c r="F16" s="124"/>
      <c r="G16" s="127"/>
      <c r="H16" s="124"/>
      <c r="I16" s="128"/>
      <c r="J16" s="127"/>
      <c r="K16" s="124"/>
      <c r="L16" s="124"/>
      <c r="M16" s="126"/>
      <c r="N16" s="124"/>
      <c r="O16" s="125"/>
      <c r="P16" s="124"/>
      <c r="Q16" s="124"/>
      <c r="R16" s="124"/>
      <c r="S16" s="124"/>
      <c r="T16" s="124"/>
      <c r="U16" s="130"/>
      <c r="V16" s="130"/>
      <c r="W16" s="130"/>
      <c r="X16" s="130"/>
      <c r="Y16" s="130"/>
      <c r="Z16" s="130"/>
      <c r="AA16" s="130"/>
      <c r="AB16" s="130"/>
      <c r="AC16" s="130"/>
      <c r="AD16" s="130"/>
      <c r="AE16" s="130"/>
      <c r="AF16" s="130"/>
    </row>
    <row r="17" spans="1:32" s="129" customFormat="1">
      <c r="A17" s="123"/>
      <c r="B17" s="124"/>
      <c r="C17" s="124"/>
      <c r="D17" s="124"/>
      <c r="E17" s="124"/>
      <c r="F17" s="124"/>
      <c r="G17" s="127"/>
      <c r="H17" s="124"/>
      <c r="I17" s="128"/>
      <c r="J17" s="127"/>
      <c r="K17" s="124"/>
      <c r="L17" s="124"/>
      <c r="M17" s="126"/>
      <c r="N17" s="124"/>
      <c r="O17" s="125"/>
      <c r="P17" s="124"/>
      <c r="Q17" s="124"/>
      <c r="R17" s="124"/>
      <c r="S17" s="124"/>
      <c r="T17" s="124"/>
      <c r="U17" s="130"/>
      <c r="V17" s="130"/>
      <c r="W17" s="130"/>
      <c r="X17" s="130"/>
      <c r="Y17" s="130"/>
      <c r="Z17" s="130"/>
      <c r="AA17" s="130"/>
      <c r="AB17" s="130"/>
      <c r="AC17" s="130"/>
      <c r="AD17" s="130"/>
      <c r="AE17" s="130"/>
      <c r="AF17" s="130"/>
    </row>
    <row r="18" spans="1:32" s="129" customFormat="1">
      <c r="A18" s="123"/>
      <c r="B18" s="124"/>
      <c r="C18" s="124"/>
      <c r="D18" s="124"/>
      <c r="E18" s="124"/>
      <c r="F18" s="124"/>
      <c r="G18" s="127"/>
      <c r="H18" s="124"/>
      <c r="I18" s="128"/>
      <c r="J18" s="127"/>
      <c r="K18" s="124"/>
      <c r="L18" s="124"/>
      <c r="M18" s="126"/>
      <c r="N18" s="124"/>
      <c r="O18" s="125"/>
      <c r="P18" s="124"/>
      <c r="Q18" s="124"/>
      <c r="R18" s="124"/>
      <c r="S18" s="124"/>
      <c r="T18" s="124"/>
      <c r="U18" s="130"/>
      <c r="V18" s="130"/>
      <c r="W18" s="130"/>
      <c r="X18" s="130"/>
      <c r="Y18" s="130"/>
      <c r="Z18" s="130"/>
      <c r="AA18" s="130"/>
      <c r="AB18" s="130"/>
      <c r="AC18" s="130"/>
      <c r="AD18" s="130"/>
      <c r="AE18" s="130"/>
      <c r="AF18" s="130"/>
    </row>
    <row r="19" spans="1:32" s="129" customFormat="1">
      <c r="A19" s="123"/>
      <c r="B19" s="124"/>
      <c r="C19" s="124"/>
      <c r="D19" s="124"/>
      <c r="E19" s="124"/>
      <c r="F19" s="124"/>
      <c r="G19" s="127"/>
      <c r="H19" s="124"/>
      <c r="I19" s="128"/>
      <c r="J19" s="127"/>
      <c r="K19" s="124"/>
      <c r="L19" s="124"/>
      <c r="M19" s="126"/>
      <c r="N19" s="124"/>
      <c r="O19" s="125"/>
      <c r="P19" s="124"/>
      <c r="Q19" s="124"/>
      <c r="R19" s="124"/>
      <c r="S19" s="124"/>
      <c r="T19" s="124"/>
      <c r="U19" s="130"/>
      <c r="V19" s="130"/>
      <c r="W19" s="130"/>
      <c r="X19" s="130"/>
      <c r="Y19" s="130"/>
      <c r="Z19" s="130"/>
      <c r="AA19" s="130"/>
      <c r="AB19" s="130"/>
      <c r="AC19" s="130"/>
      <c r="AD19" s="130"/>
      <c r="AE19" s="130"/>
      <c r="AF19" s="130"/>
    </row>
    <row r="20" spans="1:32" s="129" customFormat="1">
      <c r="A20" s="123"/>
      <c r="B20" s="124"/>
      <c r="C20" s="124"/>
      <c r="D20" s="124"/>
      <c r="E20" s="124"/>
      <c r="F20" s="124"/>
      <c r="G20" s="127"/>
      <c r="H20" s="124"/>
      <c r="I20" s="128"/>
      <c r="J20" s="127"/>
      <c r="K20" s="124"/>
      <c r="L20" s="124"/>
      <c r="M20" s="126"/>
      <c r="N20" s="124"/>
      <c r="O20" s="125"/>
      <c r="P20" s="124"/>
      <c r="Q20" s="124"/>
      <c r="R20" s="124"/>
      <c r="S20" s="124"/>
      <c r="T20" s="124"/>
      <c r="U20" s="130"/>
      <c r="V20" s="130"/>
      <c r="W20" s="130"/>
      <c r="X20" s="130"/>
      <c r="Y20" s="130"/>
      <c r="Z20" s="130"/>
      <c r="AA20" s="130"/>
      <c r="AB20" s="130"/>
      <c r="AC20" s="130"/>
      <c r="AD20" s="130"/>
      <c r="AE20" s="130"/>
      <c r="AF20" s="130"/>
    </row>
    <row r="21" spans="1:32" s="129" customFormat="1">
      <c r="A21" s="123"/>
      <c r="B21" s="124"/>
      <c r="C21" s="124"/>
      <c r="D21" s="124"/>
      <c r="E21" s="124"/>
      <c r="F21" s="124"/>
      <c r="G21" s="127"/>
      <c r="H21" s="124"/>
      <c r="I21" s="128"/>
      <c r="J21" s="127"/>
      <c r="K21" s="124"/>
      <c r="L21" s="124"/>
      <c r="M21" s="126"/>
      <c r="N21" s="124"/>
      <c r="O21" s="125"/>
      <c r="P21" s="124"/>
      <c r="Q21" s="124"/>
      <c r="R21" s="124"/>
      <c r="S21" s="124"/>
      <c r="T21" s="124"/>
      <c r="U21" s="130"/>
      <c r="V21" s="130"/>
      <c r="W21" s="130"/>
      <c r="X21" s="130"/>
      <c r="Y21" s="130"/>
      <c r="Z21" s="130"/>
      <c r="AA21" s="130"/>
      <c r="AB21" s="130"/>
      <c r="AC21" s="130"/>
      <c r="AD21" s="130"/>
      <c r="AE21" s="130"/>
      <c r="AF21" s="130"/>
    </row>
    <row r="22" spans="1:32" s="129" customFormat="1">
      <c r="A22" s="123"/>
      <c r="B22" s="124"/>
      <c r="C22" s="124"/>
      <c r="D22" s="124"/>
      <c r="E22" s="124"/>
      <c r="F22" s="124"/>
      <c r="G22" s="127"/>
      <c r="H22" s="124"/>
      <c r="I22" s="128"/>
      <c r="J22" s="127"/>
      <c r="K22" s="124"/>
      <c r="L22" s="124"/>
      <c r="M22" s="126"/>
      <c r="N22" s="124"/>
      <c r="O22" s="125"/>
      <c r="P22" s="124"/>
      <c r="Q22" s="124"/>
      <c r="R22" s="124"/>
      <c r="S22" s="124"/>
      <c r="T22" s="124"/>
      <c r="U22" s="130"/>
      <c r="V22" s="130"/>
      <c r="W22" s="130"/>
      <c r="X22" s="130"/>
      <c r="Y22" s="130"/>
      <c r="Z22" s="130"/>
      <c r="AA22" s="130"/>
      <c r="AB22" s="130"/>
      <c r="AC22" s="130"/>
      <c r="AD22" s="130"/>
      <c r="AE22" s="130"/>
      <c r="AF22" s="130"/>
    </row>
    <row r="23" spans="1:32" s="129" customFormat="1">
      <c r="A23" s="123"/>
      <c r="B23" s="124"/>
      <c r="C23" s="124"/>
      <c r="D23" s="124"/>
      <c r="E23" s="124"/>
      <c r="F23" s="124"/>
      <c r="G23" s="127"/>
      <c r="H23" s="124"/>
      <c r="I23" s="128"/>
      <c r="J23" s="127"/>
      <c r="K23" s="124"/>
      <c r="L23" s="124"/>
      <c r="M23" s="126"/>
      <c r="N23" s="124"/>
      <c r="O23" s="125"/>
      <c r="P23" s="124"/>
      <c r="Q23" s="124"/>
      <c r="R23" s="124"/>
      <c r="S23" s="124"/>
      <c r="T23" s="124"/>
      <c r="U23" s="130"/>
      <c r="V23" s="130"/>
      <c r="W23" s="130"/>
      <c r="X23" s="130"/>
      <c r="Y23" s="130"/>
      <c r="Z23" s="130"/>
      <c r="AA23" s="130"/>
      <c r="AB23" s="130"/>
      <c r="AC23" s="130"/>
      <c r="AD23" s="130"/>
      <c r="AE23" s="130"/>
      <c r="AF23" s="130"/>
    </row>
    <row r="24" spans="1:32" s="129" customFormat="1">
      <c r="A24" s="123"/>
      <c r="B24" s="124"/>
      <c r="C24" s="124"/>
      <c r="D24" s="124"/>
      <c r="E24" s="124"/>
      <c r="F24" s="124"/>
      <c r="G24" s="127"/>
      <c r="H24" s="124"/>
      <c r="I24" s="128"/>
      <c r="J24" s="127"/>
      <c r="K24" s="124"/>
      <c r="L24" s="124"/>
      <c r="M24" s="126"/>
      <c r="N24" s="124"/>
      <c r="O24" s="125"/>
      <c r="P24" s="124"/>
      <c r="Q24" s="124"/>
      <c r="R24" s="124"/>
      <c r="S24" s="124"/>
      <c r="T24" s="124"/>
      <c r="U24" s="130"/>
      <c r="V24" s="130"/>
      <c r="W24" s="130"/>
      <c r="X24" s="130"/>
      <c r="Y24" s="130"/>
      <c r="Z24" s="130"/>
      <c r="AA24" s="130"/>
      <c r="AB24" s="130"/>
      <c r="AC24" s="130"/>
      <c r="AD24" s="130"/>
      <c r="AE24" s="130"/>
      <c r="AF24" s="130"/>
    </row>
    <row r="25" spans="1:32" s="129" customFormat="1">
      <c r="A25" s="123"/>
      <c r="B25" s="124"/>
      <c r="C25" s="124"/>
      <c r="D25" s="124"/>
      <c r="E25" s="124"/>
      <c r="F25" s="124"/>
      <c r="G25" s="127"/>
      <c r="H25" s="124"/>
      <c r="I25" s="128"/>
      <c r="J25" s="127"/>
      <c r="K25" s="124"/>
      <c r="L25" s="124"/>
      <c r="M25" s="126"/>
      <c r="N25" s="124"/>
      <c r="O25" s="125"/>
      <c r="P25" s="124"/>
      <c r="Q25" s="124"/>
      <c r="R25" s="124"/>
      <c r="S25" s="124"/>
      <c r="T25" s="124"/>
      <c r="U25" s="130"/>
      <c r="V25" s="130"/>
      <c r="W25" s="130"/>
      <c r="X25" s="130"/>
      <c r="Y25" s="130"/>
      <c r="Z25" s="130"/>
      <c r="AA25" s="130"/>
      <c r="AB25" s="130"/>
      <c r="AC25" s="130"/>
      <c r="AD25" s="130"/>
      <c r="AE25" s="130"/>
      <c r="AF25" s="130"/>
    </row>
    <row r="26" spans="1:32" s="129" customFormat="1">
      <c r="A26" s="123"/>
      <c r="B26" s="124"/>
      <c r="C26" s="124"/>
      <c r="D26" s="124"/>
      <c r="E26" s="124"/>
      <c r="F26" s="124"/>
      <c r="G26" s="127"/>
      <c r="H26" s="124"/>
      <c r="I26" s="128"/>
      <c r="J26" s="127"/>
      <c r="K26" s="124"/>
      <c r="L26" s="124"/>
      <c r="M26" s="126"/>
      <c r="N26" s="124"/>
      <c r="O26" s="125"/>
      <c r="P26" s="124"/>
      <c r="Q26" s="124"/>
      <c r="R26" s="124"/>
      <c r="S26" s="124"/>
      <c r="T26" s="124"/>
      <c r="U26" s="130"/>
      <c r="V26" s="130"/>
      <c r="W26" s="130"/>
      <c r="X26" s="130"/>
      <c r="Y26" s="130"/>
      <c r="Z26" s="130"/>
      <c r="AA26" s="130"/>
      <c r="AB26" s="130"/>
      <c r="AC26" s="130"/>
      <c r="AD26" s="130"/>
      <c r="AE26" s="130"/>
      <c r="AF26" s="130"/>
    </row>
    <row r="27" spans="1:32" s="129" customFormat="1">
      <c r="A27" s="123"/>
      <c r="B27" s="124"/>
      <c r="C27" s="124"/>
      <c r="D27" s="124"/>
      <c r="E27" s="124"/>
      <c r="F27" s="124"/>
      <c r="G27" s="127"/>
      <c r="H27" s="124"/>
      <c r="I27" s="128"/>
      <c r="J27" s="127"/>
      <c r="K27" s="124"/>
      <c r="L27" s="124"/>
      <c r="M27" s="126"/>
      <c r="N27" s="124"/>
      <c r="O27" s="125"/>
      <c r="P27" s="124"/>
      <c r="Q27" s="124"/>
      <c r="R27" s="124"/>
      <c r="S27" s="124"/>
      <c r="T27" s="124"/>
      <c r="U27" s="130"/>
      <c r="V27" s="130"/>
      <c r="W27" s="130"/>
      <c r="X27" s="130"/>
      <c r="Y27" s="130"/>
      <c r="Z27" s="130"/>
      <c r="AA27" s="130"/>
      <c r="AB27" s="130"/>
      <c r="AC27" s="130"/>
      <c r="AD27" s="130"/>
      <c r="AE27" s="130"/>
      <c r="AF27" s="130"/>
    </row>
    <row r="28" spans="1:32" s="129" customFormat="1">
      <c r="A28" s="123"/>
      <c r="B28" s="124"/>
      <c r="C28" s="124"/>
      <c r="D28" s="124"/>
      <c r="E28" s="124"/>
      <c r="F28" s="124"/>
      <c r="G28" s="127"/>
      <c r="H28" s="124"/>
      <c r="I28" s="128"/>
      <c r="J28" s="127"/>
      <c r="K28" s="124"/>
      <c r="L28" s="124"/>
      <c r="M28" s="126"/>
      <c r="N28" s="124"/>
      <c r="O28" s="125"/>
      <c r="P28" s="124"/>
      <c r="Q28" s="124"/>
      <c r="R28" s="124"/>
      <c r="S28" s="124"/>
      <c r="T28" s="124"/>
      <c r="U28" s="130"/>
      <c r="V28" s="130"/>
      <c r="W28" s="130"/>
      <c r="X28" s="130"/>
      <c r="Y28" s="130"/>
      <c r="Z28" s="130"/>
      <c r="AA28" s="130"/>
      <c r="AB28" s="130"/>
      <c r="AC28" s="130"/>
      <c r="AD28" s="130"/>
      <c r="AE28" s="130"/>
      <c r="AF28" s="130"/>
    </row>
    <row r="29" spans="1:32" s="129" customFormat="1">
      <c r="A29" s="123"/>
      <c r="B29" s="124"/>
      <c r="C29" s="124"/>
      <c r="D29" s="124"/>
      <c r="E29" s="124"/>
      <c r="F29" s="124"/>
      <c r="G29" s="127"/>
      <c r="H29" s="124"/>
      <c r="I29" s="128"/>
      <c r="J29" s="127"/>
      <c r="K29" s="124"/>
      <c r="L29" s="124"/>
      <c r="M29" s="126"/>
      <c r="N29" s="124"/>
      <c r="O29" s="125"/>
      <c r="P29" s="124"/>
      <c r="Q29" s="124"/>
      <c r="R29" s="124"/>
      <c r="S29" s="124"/>
      <c r="T29" s="124"/>
      <c r="U29" s="130"/>
      <c r="V29" s="130"/>
      <c r="W29" s="130"/>
      <c r="X29" s="130"/>
      <c r="Y29" s="130"/>
      <c r="Z29" s="130"/>
      <c r="AA29" s="130"/>
      <c r="AB29" s="130"/>
      <c r="AC29" s="130"/>
      <c r="AD29" s="130"/>
      <c r="AE29" s="130"/>
      <c r="AF29" s="130"/>
    </row>
    <row r="30" spans="1:32" s="129" customFormat="1">
      <c r="A30" s="123"/>
      <c r="B30" s="124"/>
      <c r="C30" s="124"/>
      <c r="D30" s="124"/>
      <c r="E30" s="124"/>
      <c r="F30" s="124"/>
      <c r="G30" s="127"/>
      <c r="H30" s="124"/>
      <c r="I30" s="128"/>
      <c r="J30" s="127"/>
      <c r="K30" s="124"/>
      <c r="L30" s="124"/>
      <c r="M30" s="126"/>
      <c r="N30" s="124"/>
      <c r="O30" s="125"/>
      <c r="P30" s="124"/>
      <c r="Q30" s="124"/>
      <c r="R30" s="124"/>
      <c r="S30" s="124"/>
      <c r="T30" s="124"/>
      <c r="U30" s="130"/>
      <c r="V30" s="130"/>
      <c r="W30" s="130"/>
      <c r="X30" s="130"/>
      <c r="Y30" s="130"/>
      <c r="Z30" s="130"/>
      <c r="AA30" s="130"/>
      <c r="AB30" s="130"/>
      <c r="AC30" s="130"/>
      <c r="AD30" s="130"/>
      <c r="AE30" s="130"/>
      <c r="AF30" s="130"/>
    </row>
    <row r="31" spans="1:32" s="129" customFormat="1">
      <c r="A31" s="123"/>
      <c r="B31" s="124"/>
      <c r="C31" s="124"/>
      <c r="D31" s="124"/>
      <c r="E31" s="124"/>
      <c r="F31" s="124"/>
      <c r="G31" s="127"/>
      <c r="H31" s="124"/>
      <c r="I31" s="128"/>
      <c r="J31" s="127"/>
      <c r="K31" s="124"/>
      <c r="L31" s="124"/>
      <c r="M31" s="126"/>
      <c r="N31" s="124"/>
      <c r="O31" s="125"/>
      <c r="P31" s="124"/>
      <c r="Q31" s="124"/>
      <c r="R31" s="124"/>
      <c r="S31" s="124"/>
      <c r="T31" s="124"/>
      <c r="U31" s="130"/>
      <c r="V31" s="130"/>
      <c r="W31" s="130"/>
      <c r="X31" s="130"/>
      <c r="Y31" s="130"/>
      <c r="Z31" s="130"/>
      <c r="AA31" s="130"/>
      <c r="AB31" s="130"/>
      <c r="AC31" s="130"/>
      <c r="AD31" s="130"/>
      <c r="AE31" s="130"/>
      <c r="AF31" s="130"/>
    </row>
    <row r="32" spans="1:32" s="129" customFormat="1">
      <c r="A32" s="123"/>
      <c r="B32" s="124"/>
      <c r="C32" s="124"/>
      <c r="D32" s="124"/>
      <c r="E32" s="124"/>
      <c r="F32" s="124"/>
      <c r="G32" s="127"/>
      <c r="H32" s="124"/>
      <c r="I32" s="128"/>
      <c r="J32" s="127"/>
      <c r="K32" s="124"/>
      <c r="L32" s="124"/>
      <c r="M32" s="126"/>
      <c r="N32" s="124"/>
      <c r="O32" s="125"/>
      <c r="P32" s="124"/>
      <c r="Q32" s="124"/>
      <c r="R32" s="124"/>
      <c r="S32" s="124"/>
      <c r="T32" s="124"/>
      <c r="U32" s="130"/>
      <c r="V32" s="130"/>
      <c r="W32" s="130"/>
      <c r="X32" s="130"/>
      <c r="Y32" s="130"/>
      <c r="Z32" s="130"/>
      <c r="AA32" s="130"/>
      <c r="AB32" s="130"/>
      <c r="AC32" s="130"/>
      <c r="AD32" s="130"/>
      <c r="AE32" s="130"/>
      <c r="AF32" s="130"/>
    </row>
    <row r="33" spans="1:32" s="129" customFormat="1">
      <c r="A33" s="123"/>
      <c r="B33" s="124"/>
      <c r="C33" s="124"/>
      <c r="D33" s="124"/>
      <c r="E33" s="124"/>
      <c r="F33" s="124"/>
      <c r="G33" s="127"/>
      <c r="H33" s="124"/>
      <c r="I33" s="128"/>
      <c r="J33" s="127"/>
      <c r="K33" s="124"/>
      <c r="L33" s="124"/>
      <c r="M33" s="126"/>
      <c r="N33" s="124"/>
      <c r="O33" s="125"/>
      <c r="P33" s="124"/>
      <c r="Q33" s="124"/>
      <c r="R33" s="124"/>
      <c r="S33" s="124"/>
      <c r="T33" s="124"/>
      <c r="U33" s="130"/>
      <c r="V33" s="130"/>
      <c r="W33" s="130"/>
      <c r="X33" s="130"/>
      <c r="Y33" s="130"/>
      <c r="Z33" s="130"/>
      <c r="AA33" s="130"/>
      <c r="AB33" s="130"/>
      <c r="AC33" s="130"/>
      <c r="AD33" s="130"/>
      <c r="AE33" s="130"/>
      <c r="AF33" s="130"/>
    </row>
    <row r="34" spans="1:32" s="129" customFormat="1">
      <c r="A34" s="123"/>
      <c r="B34" s="124"/>
      <c r="C34" s="124"/>
      <c r="D34" s="124"/>
      <c r="E34" s="124"/>
      <c r="F34" s="124"/>
      <c r="G34" s="127"/>
      <c r="H34" s="124"/>
      <c r="I34" s="128"/>
      <c r="J34" s="127"/>
      <c r="K34" s="124"/>
      <c r="L34" s="124"/>
      <c r="M34" s="126"/>
      <c r="N34" s="124"/>
      <c r="O34" s="125"/>
      <c r="P34" s="124"/>
      <c r="Q34" s="124"/>
      <c r="R34" s="124"/>
      <c r="S34" s="124"/>
      <c r="T34" s="124"/>
      <c r="U34" s="130"/>
      <c r="V34" s="130"/>
      <c r="W34" s="130"/>
      <c r="X34" s="130"/>
      <c r="Y34" s="130"/>
      <c r="Z34" s="130"/>
      <c r="AA34" s="130"/>
      <c r="AB34" s="130"/>
      <c r="AC34" s="130"/>
      <c r="AD34" s="130"/>
      <c r="AE34" s="130"/>
      <c r="AF34" s="130"/>
    </row>
    <row r="35" spans="1:32" s="129" customFormat="1">
      <c r="A35" s="123"/>
      <c r="B35" s="124"/>
      <c r="C35" s="124"/>
      <c r="D35" s="124"/>
      <c r="E35" s="124"/>
      <c r="F35" s="124"/>
      <c r="G35" s="127"/>
      <c r="H35" s="124"/>
      <c r="I35" s="128"/>
      <c r="J35" s="127"/>
      <c r="K35" s="124"/>
      <c r="L35" s="124"/>
      <c r="M35" s="126"/>
      <c r="N35" s="124"/>
      <c r="O35" s="125"/>
      <c r="P35" s="124"/>
      <c r="Q35" s="124"/>
      <c r="R35" s="124"/>
      <c r="S35" s="124"/>
      <c r="T35" s="124"/>
      <c r="U35" s="130"/>
      <c r="V35" s="130"/>
      <c r="W35" s="130"/>
      <c r="X35" s="130"/>
      <c r="Y35" s="130"/>
      <c r="Z35" s="130"/>
      <c r="AA35" s="130"/>
      <c r="AB35" s="130"/>
      <c r="AC35" s="130"/>
      <c r="AD35" s="130"/>
      <c r="AE35" s="130"/>
      <c r="AF35" s="130"/>
    </row>
    <row r="36" spans="1:32" s="129" customFormat="1">
      <c r="A36" s="123"/>
      <c r="B36" s="124"/>
      <c r="C36" s="124"/>
      <c r="D36" s="124"/>
      <c r="E36" s="124"/>
      <c r="F36" s="124"/>
      <c r="G36" s="127"/>
      <c r="H36" s="124"/>
      <c r="I36" s="128"/>
      <c r="J36" s="127"/>
      <c r="K36" s="124"/>
      <c r="L36" s="124"/>
      <c r="M36" s="126"/>
      <c r="N36" s="124"/>
      <c r="O36" s="125"/>
      <c r="P36" s="124"/>
      <c r="Q36" s="124"/>
      <c r="R36" s="124"/>
      <c r="S36" s="124"/>
      <c r="T36" s="124"/>
      <c r="U36" s="130"/>
      <c r="V36" s="130"/>
      <c r="W36" s="130"/>
      <c r="X36" s="130"/>
      <c r="Y36" s="130"/>
      <c r="Z36" s="130"/>
      <c r="AA36" s="130"/>
      <c r="AB36" s="130"/>
      <c r="AC36" s="130"/>
      <c r="AD36" s="130"/>
      <c r="AE36" s="130"/>
      <c r="AF36" s="130"/>
    </row>
    <row r="37" spans="1:32" s="129" customFormat="1">
      <c r="A37" s="123"/>
      <c r="B37" s="124"/>
      <c r="C37" s="124"/>
      <c r="D37" s="124"/>
      <c r="E37" s="124"/>
      <c r="F37" s="124"/>
      <c r="G37" s="127"/>
      <c r="H37" s="124"/>
      <c r="I37" s="128"/>
      <c r="J37" s="127"/>
      <c r="K37" s="124"/>
      <c r="L37" s="124"/>
      <c r="M37" s="126"/>
      <c r="N37" s="124"/>
      <c r="O37" s="125"/>
      <c r="P37" s="124"/>
      <c r="Q37" s="124"/>
      <c r="R37" s="124"/>
      <c r="S37" s="124"/>
      <c r="T37" s="124"/>
      <c r="U37" s="130"/>
      <c r="V37" s="130"/>
      <c r="W37" s="130"/>
      <c r="X37" s="130"/>
      <c r="Y37" s="130"/>
      <c r="Z37" s="130"/>
      <c r="AA37" s="130"/>
      <c r="AB37" s="130"/>
      <c r="AC37" s="130"/>
      <c r="AD37" s="130"/>
      <c r="AE37" s="130"/>
      <c r="AF37" s="130"/>
    </row>
    <row r="38" spans="1:32" s="129" customFormat="1">
      <c r="A38" s="123"/>
      <c r="B38" s="124"/>
      <c r="C38" s="124"/>
      <c r="D38" s="124"/>
      <c r="E38" s="124"/>
      <c r="F38" s="124"/>
      <c r="G38" s="127"/>
      <c r="H38" s="124"/>
      <c r="I38" s="128"/>
      <c r="J38" s="127"/>
      <c r="K38" s="124"/>
      <c r="L38" s="124"/>
      <c r="M38" s="126"/>
      <c r="N38" s="124"/>
      <c r="O38" s="125"/>
      <c r="P38" s="124"/>
      <c r="Q38" s="124"/>
      <c r="R38" s="124"/>
      <c r="S38" s="124"/>
      <c r="T38" s="124"/>
      <c r="U38" s="130"/>
      <c r="V38" s="130"/>
      <c r="W38" s="130"/>
      <c r="X38" s="130"/>
      <c r="Y38" s="130"/>
      <c r="Z38" s="130"/>
      <c r="AA38" s="130"/>
      <c r="AB38" s="130"/>
      <c r="AC38" s="130"/>
      <c r="AD38" s="130"/>
      <c r="AE38" s="130"/>
      <c r="AF38" s="130"/>
    </row>
    <row r="39" spans="1:32" s="129" customFormat="1">
      <c r="A39" s="123"/>
      <c r="B39" s="124"/>
      <c r="C39" s="124"/>
      <c r="D39" s="124"/>
      <c r="E39" s="124"/>
      <c r="F39" s="124"/>
      <c r="G39" s="127"/>
      <c r="H39" s="124"/>
      <c r="I39" s="128"/>
      <c r="J39" s="127"/>
      <c r="K39" s="124"/>
      <c r="L39" s="124"/>
      <c r="M39" s="126"/>
      <c r="N39" s="124"/>
      <c r="O39" s="125"/>
      <c r="P39" s="124"/>
      <c r="Q39" s="124"/>
      <c r="R39" s="124"/>
      <c r="S39" s="124"/>
      <c r="T39" s="124"/>
      <c r="U39" s="130"/>
      <c r="V39" s="130"/>
      <c r="W39" s="130"/>
      <c r="X39" s="130"/>
      <c r="Y39" s="130"/>
      <c r="Z39" s="130"/>
      <c r="AA39" s="130"/>
      <c r="AB39" s="130"/>
      <c r="AC39" s="130"/>
      <c r="AD39" s="130"/>
      <c r="AE39" s="130"/>
      <c r="AF39" s="130"/>
    </row>
    <row r="40" spans="1:32" s="129" customFormat="1">
      <c r="A40" s="123"/>
      <c r="B40" s="124"/>
      <c r="C40" s="124"/>
      <c r="D40" s="124"/>
      <c r="E40" s="124"/>
      <c r="F40" s="124"/>
      <c r="G40" s="127"/>
      <c r="H40" s="124"/>
      <c r="I40" s="128"/>
      <c r="J40" s="127"/>
      <c r="K40" s="124"/>
      <c r="L40" s="124"/>
      <c r="M40" s="126"/>
      <c r="N40" s="124"/>
      <c r="O40" s="125"/>
      <c r="P40" s="124"/>
      <c r="Q40" s="124"/>
      <c r="R40" s="124"/>
      <c r="S40" s="124"/>
      <c r="T40" s="124"/>
      <c r="U40" s="130"/>
      <c r="V40" s="130"/>
      <c r="W40" s="130"/>
      <c r="X40" s="130"/>
      <c r="Y40" s="130"/>
      <c r="Z40" s="130"/>
      <c r="AA40" s="130"/>
      <c r="AB40" s="130"/>
      <c r="AC40" s="130"/>
      <c r="AD40" s="130"/>
      <c r="AE40" s="130"/>
      <c r="AF40" s="130"/>
    </row>
    <row r="41" spans="1:32" s="129" customFormat="1">
      <c r="A41" s="123"/>
      <c r="B41" s="124"/>
      <c r="C41" s="124"/>
      <c r="D41" s="124"/>
      <c r="E41" s="124"/>
      <c r="F41" s="124"/>
      <c r="G41" s="127"/>
      <c r="H41" s="124"/>
      <c r="I41" s="128"/>
      <c r="J41" s="127"/>
      <c r="K41" s="124"/>
      <c r="L41" s="124"/>
      <c r="M41" s="126"/>
      <c r="N41" s="124"/>
      <c r="O41" s="125"/>
      <c r="P41" s="124"/>
      <c r="Q41" s="124"/>
      <c r="R41" s="124"/>
      <c r="S41" s="124"/>
      <c r="T41" s="124"/>
      <c r="U41" s="130"/>
      <c r="V41" s="130"/>
      <c r="W41" s="130"/>
      <c r="X41" s="130"/>
      <c r="Y41" s="130"/>
      <c r="Z41" s="130"/>
      <c r="AA41" s="130"/>
      <c r="AB41" s="130"/>
      <c r="AC41" s="130"/>
      <c r="AD41" s="130"/>
      <c r="AE41" s="130"/>
      <c r="AF41" s="130"/>
    </row>
    <row r="42" spans="1:32" s="129" customFormat="1">
      <c r="A42" s="123"/>
      <c r="B42" s="124"/>
      <c r="C42" s="124"/>
      <c r="D42" s="124"/>
      <c r="E42" s="124"/>
      <c r="F42" s="124"/>
      <c r="G42" s="127"/>
      <c r="H42" s="124"/>
      <c r="I42" s="128"/>
      <c r="J42" s="127"/>
      <c r="K42" s="124"/>
      <c r="L42" s="124"/>
      <c r="M42" s="126"/>
      <c r="N42" s="124"/>
      <c r="O42" s="125"/>
      <c r="P42" s="124"/>
      <c r="Q42" s="124"/>
      <c r="R42" s="124"/>
      <c r="S42" s="124"/>
      <c r="T42" s="124"/>
      <c r="U42" s="130"/>
      <c r="V42" s="130"/>
      <c r="W42" s="130"/>
      <c r="X42" s="130"/>
      <c r="Y42" s="130"/>
      <c r="Z42" s="130"/>
      <c r="AA42" s="130"/>
      <c r="AB42" s="130"/>
      <c r="AC42" s="130"/>
      <c r="AD42" s="130"/>
      <c r="AE42" s="130"/>
      <c r="AF42" s="130"/>
    </row>
    <row r="43" spans="1:32" s="129" customFormat="1">
      <c r="A43" s="123"/>
      <c r="B43" s="124"/>
      <c r="C43" s="124"/>
      <c r="D43" s="124"/>
      <c r="E43" s="124"/>
      <c r="F43" s="124"/>
      <c r="G43" s="127"/>
      <c r="H43" s="124"/>
      <c r="I43" s="128"/>
      <c r="J43" s="127"/>
      <c r="K43" s="124"/>
      <c r="L43" s="124"/>
      <c r="M43" s="126"/>
      <c r="N43" s="124"/>
      <c r="O43" s="125"/>
      <c r="P43" s="124"/>
      <c r="Q43" s="124"/>
      <c r="R43" s="124"/>
      <c r="S43" s="124"/>
      <c r="T43" s="124"/>
      <c r="U43" s="130"/>
      <c r="V43" s="130"/>
      <c r="W43" s="130"/>
      <c r="X43" s="130"/>
      <c r="Y43" s="130"/>
      <c r="Z43" s="130"/>
      <c r="AA43" s="130"/>
      <c r="AB43" s="130"/>
      <c r="AC43" s="130"/>
      <c r="AD43" s="130"/>
      <c r="AE43" s="130"/>
      <c r="AF43" s="130"/>
    </row>
    <row r="44" spans="1:32" s="129" customFormat="1">
      <c r="A44" s="123"/>
      <c r="B44" s="124"/>
      <c r="C44" s="124"/>
      <c r="D44" s="124"/>
      <c r="E44" s="124"/>
      <c r="F44" s="124"/>
      <c r="G44" s="127"/>
      <c r="H44" s="124"/>
      <c r="I44" s="128"/>
      <c r="J44" s="127"/>
      <c r="K44" s="124"/>
      <c r="L44" s="124"/>
      <c r="M44" s="126"/>
      <c r="N44" s="124"/>
      <c r="O44" s="125"/>
      <c r="P44" s="124"/>
      <c r="Q44" s="124"/>
      <c r="R44" s="124"/>
      <c r="S44" s="124"/>
      <c r="T44" s="124"/>
      <c r="U44" s="130"/>
      <c r="V44" s="130"/>
      <c r="W44" s="130"/>
      <c r="X44" s="130"/>
      <c r="Y44" s="130"/>
      <c r="Z44" s="130"/>
      <c r="AA44" s="130"/>
      <c r="AB44" s="130"/>
      <c r="AC44" s="130"/>
      <c r="AD44" s="130"/>
      <c r="AE44" s="130"/>
      <c r="AF44" s="130"/>
    </row>
    <row r="45" spans="1:32" s="129" customFormat="1">
      <c r="A45" s="123"/>
      <c r="B45" s="124"/>
      <c r="C45" s="124"/>
      <c r="D45" s="124"/>
      <c r="E45" s="124"/>
      <c r="F45" s="124"/>
      <c r="G45" s="127"/>
      <c r="H45" s="124"/>
      <c r="I45" s="128"/>
      <c r="J45" s="127"/>
      <c r="K45" s="124"/>
      <c r="L45" s="124"/>
      <c r="M45" s="126"/>
      <c r="N45" s="124"/>
      <c r="O45" s="125"/>
      <c r="P45" s="124"/>
      <c r="Q45" s="124"/>
      <c r="R45" s="124"/>
      <c r="S45" s="124"/>
      <c r="T45" s="124"/>
      <c r="U45" s="130"/>
      <c r="V45" s="130"/>
      <c r="W45" s="130"/>
      <c r="X45" s="130"/>
      <c r="Y45" s="130"/>
      <c r="Z45" s="130"/>
      <c r="AA45" s="130"/>
      <c r="AB45" s="130"/>
      <c r="AC45" s="130"/>
      <c r="AD45" s="130"/>
      <c r="AE45" s="130"/>
      <c r="AF45" s="130"/>
    </row>
    <row r="46" spans="1:32" s="129" customFormat="1">
      <c r="A46" s="123"/>
      <c r="B46" s="124"/>
      <c r="C46" s="124"/>
      <c r="D46" s="124"/>
      <c r="E46" s="124"/>
      <c r="F46" s="124"/>
      <c r="G46" s="127"/>
      <c r="H46" s="124"/>
      <c r="I46" s="128"/>
      <c r="J46" s="127"/>
      <c r="K46" s="124"/>
      <c r="L46" s="124"/>
      <c r="M46" s="126"/>
      <c r="N46" s="124"/>
      <c r="O46" s="125"/>
      <c r="P46" s="124"/>
      <c r="Q46" s="124"/>
      <c r="R46" s="124"/>
      <c r="S46" s="124"/>
      <c r="T46" s="124"/>
      <c r="U46" s="130"/>
      <c r="V46" s="130"/>
      <c r="W46" s="130"/>
      <c r="X46" s="130"/>
      <c r="Y46" s="130"/>
      <c r="Z46" s="130"/>
      <c r="AA46" s="130"/>
      <c r="AB46" s="130"/>
      <c r="AC46" s="130"/>
      <c r="AD46" s="130"/>
      <c r="AE46" s="130"/>
      <c r="AF46" s="130"/>
    </row>
    <row r="47" spans="1:32" s="129" customFormat="1">
      <c r="A47" s="123"/>
      <c r="B47" s="124"/>
      <c r="C47" s="124"/>
      <c r="D47" s="124"/>
      <c r="E47" s="124"/>
      <c r="F47" s="124"/>
      <c r="G47" s="127"/>
      <c r="H47" s="124"/>
      <c r="I47" s="128"/>
      <c r="J47" s="127"/>
      <c r="K47" s="124"/>
      <c r="L47" s="124"/>
      <c r="M47" s="126"/>
      <c r="N47" s="124"/>
      <c r="O47" s="125"/>
      <c r="P47" s="124"/>
      <c r="Q47" s="124"/>
      <c r="R47" s="124"/>
      <c r="S47" s="124"/>
      <c r="T47" s="124"/>
      <c r="U47" s="130"/>
      <c r="V47" s="130"/>
      <c r="W47" s="130"/>
      <c r="X47" s="130"/>
      <c r="Y47" s="130"/>
      <c r="Z47" s="130"/>
      <c r="AA47" s="130"/>
      <c r="AB47" s="130"/>
      <c r="AC47" s="130"/>
      <c r="AD47" s="130"/>
      <c r="AE47" s="130"/>
      <c r="AF47" s="130"/>
    </row>
    <row r="48" spans="1:32" s="129" customFormat="1">
      <c r="A48" s="123"/>
      <c r="B48" s="124"/>
      <c r="C48" s="124"/>
      <c r="D48" s="124"/>
      <c r="E48" s="124"/>
      <c r="F48" s="124"/>
      <c r="G48" s="127"/>
      <c r="H48" s="124"/>
      <c r="I48" s="128"/>
      <c r="J48" s="127"/>
      <c r="K48" s="124"/>
      <c r="L48" s="124"/>
      <c r="M48" s="126"/>
      <c r="N48" s="124"/>
      <c r="O48" s="125"/>
      <c r="P48" s="124"/>
      <c r="Q48" s="124"/>
      <c r="R48" s="124"/>
      <c r="S48" s="124"/>
      <c r="T48" s="124"/>
      <c r="U48" s="130"/>
      <c r="V48" s="130"/>
      <c r="W48" s="130"/>
      <c r="X48" s="130"/>
      <c r="Y48" s="130"/>
      <c r="Z48" s="130"/>
      <c r="AA48" s="130"/>
      <c r="AB48" s="130"/>
      <c r="AC48" s="130"/>
      <c r="AD48" s="130"/>
      <c r="AE48" s="130"/>
      <c r="AF48" s="130"/>
    </row>
    <row r="49" spans="1:32" s="129" customFormat="1">
      <c r="A49" s="123"/>
      <c r="B49" s="124"/>
      <c r="C49" s="124"/>
      <c r="D49" s="124"/>
      <c r="E49" s="124"/>
      <c r="F49" s="124"/>
      <c r="G49" s="127"/>
      <c r="H49" s="124"/>
      <c r="I49" s="128"/>
      <c r="J49" s="127"/>
      <c r="K49" s="124"/>
      <c r="L49" s="124"/>
      <c r="M49" s="126"/>
      <c r="N49" s="124"/>
      <c r="O49" s="125"/>
      <c r="P49" s="124"/>
      <c r="Q49" s="124"/>
      <c r="R49" s="124"/>
      <c r="S49" s="124"/>
      <c r="T49" s="124"/>
      <c r="U49" s="130"/>
      <c r="V49" s="130"/>
      <c r="W49" s="130"/>
      <c r="X49" s="130"/>
      <c r="Y49" s="130"/>
      <c r="Z49" s="130"/>
      <c r="AA49" s="130"/>
      <c r="AB49" s="130"/>
      <c r="AC49" s="130"/>
      <c r="AD49" s="130"/>
      <c r="AE49" s="130"/>
      <c r="AF49" s="130"/>
    </row>
    <row r="50" spans="1:32" s="129" customFormat="1">
      <c r="A50" s="123"/>
      <c r="B50" s="124"/>
      <c r="C50" s="124"/>
      <c r="D50" s="124"/>
      <c r="E50" s="124"/>
      <c r="F50" s="124"/>
      <c r="G50" s="127"/>
      <c r="H50" s="124"/>
      <c r="I50" s="128"/>
      <c r="J50" s="127"/>
      <c r="K50" s="124"/>
      <c r="L50" s="124"/>
      <c r="M50" s="126"/>
      <c r="N50" s="124"/>
      <c r="O50" s="125"/>
      <c r="P50" s="124"/>
      <c r="Q50" s="124"/>
      <c r="R50" s="124"/>
      <c r="S50" s="124"/>
      <c r="T50" s="124"/>
      <c r="U50" s="130"/>
      <c r="V50" s="130"/>
      <c r="W50" s="130"/>
      <c r="X50" s="130"/>
      <c r="Y50" s="130"/>
      <c r="Z50" s="130"/>
      <c r="AA50" s="130"/>
      <c r="AB50" s="130"/>
      <c r="AC50" s="130"/>
      <c r="AD50" s="130"/>
      <c r="AE50" s="130"/>
      <c r="AF50" s="130"/>
    </row>
    <row r="51" spans="1:32" s="129" customFormat="1">
      <c r="A51" s="123"/>
      <c r="B51" s="124"/>
      <c r="C51" s="124"/>
      <c r="D51" s="124"/>
      <c r="E51" s="124"/>
      <c r="F51" s="124"/>
      <c r="G51" s="127"/>
      <c r="H51" s="124"/>
      <c r="I51" s="128"/>
      <c r="J51" s="127"/>
      <c r="K51" s="124"/>
      <c r="L51" s="124"/>
      <c r="M51" s="126"/>
      <c r="N51" s="124"/>
      <c r="O51" s="125"/>
      <c r="P51" s="124"/>
      <c r="Q51" s="124"/>
      <c r="R51" s="124"/>
      <c r="S51" s="124"/>
      <c r="T51" s="124"/>
      <c r="U51" s="130"/>
      <c r="V51" s="130"/>
      <c r="W51" s="130"/>
      <c r="X51" s="130"/>
      <c r="Y51" s="130"/>
      <c r="Z51" s="130"/>
      <c r="AA51" s="130"/>
      <c r="AB51" s="130"/>
      <c r="AC51" s="130"/>
      <c r="AD51" s="130"/>
      <c r="AE51" s="130"/>
      <c r="AF51" s="130"/>
    </row>
    <row r="52" spans="1:32" s="129" customFormat="1">
      <c r="A52" s="123"/>
      <c r="B52" s="124"/>
      <c r="C52" s="124"/>
      <c r="D52" s="124"/>
      <c r="E52" s="124"/>
      <c r="F52" s="124"/>
      <c r="G52" s="127"/>
      <c r="H52" s="124"/>
      <c r="I52" s="128"/>
      <c r="J52" s="127"/>
      <c r="K52" s="124"/>
      <c r="L52" s="124"/>
      <c r="M52" s="126"/>
      <c r="N52" s="124"/>
      <c r="O52" s="125"/>
      <c r="P52" s="124"/>
      <c r="Q52" s="124"/>
      <c r="R52" s="124"/>
      <c r="S52" s="124"/>
      <c r="T52" s="124"/>
      <c r="U52" s="130"/>
      <c r="V52" s="130"/>
      <c r="W52" s="130"/>
      <c r="X52" s="130"/>
      <c r="Y52" s="130"/>
      <c r="Z52" s="130"/>
      <c r="AA52" s="130"/>
      <c r="AB52" s="130"/>
      <c r="AC52" s="130"/>
      <c r="AD52" s="130"/>
      <c r="AE52" s="130"/>
      <c r="AF52" s="130"/>
    </row>
    <row r="53" spans="1:32" s="129" customFormat="1">
      <c r="A53" s="123"/>
      <c r="B53" s="124"/>
      <c r="C53" s="124"/>
      <c r="D53" s="124"/>
      <c r="E53" s="124"/>
      <c r="F53" s="124"/>
      <c r="G53" s="127"/>
      <c r="H53" s="124"/>
      <c r="I53" s="128"/>
      <c r="J53" s="127"/>
      <c r="K53" s="124"/>
      <c r="L53" s="124"/>
      <c r="M53" s="126"/>
      <c r="N53" s="124"/>
      <c r="O53" s="125"/>
      <c r="P53" s="124"/>
      <c r="Q53" s="124"/>
      <c r="R53" s="124"/>
      <c r="S53" s="124"/>
      <c r="T53" s="124"/>
      <c r="U53" s="130"/>
      <c r="V53" s="130"/>
      <c r="W53" s="130"/>
      <c r="X53" s="130"/>
      <c r="Y53" s="130"/>
      <c r="Z53" s="130"/>
      <c r="AA53" s="130"/>
      <c r="AB53" s="130"/>
      <c r="AC53" s="130"/>
      <c r="AD53" s="130"/>
      <c r="AE53" s="130"/>
      <c r="AF53" s="130"/>
    </row>
    <row r="54" spans="1:32" s="129" customFormat="1">
      <c r="A54" s="123"/>
      <c r="B54" s="124"/>
      <c r="C54" s="124"/>
      <c r="D54" s="124"/>
      <c r="E54" s="124"/>
      <c r="F54" s="124"/>
      <c r="G54" s="127"/>
      <c r="H54" s="124"/>
      <c r="I54" s="128"/>
      <c r="J54" s="127"/>
      <c r="K54" s="124"/>
      <c r="L54" s="124"/>
      <c r="M54" s="126"/>
      <c r="N54" s="124"/>
      <c r="O54" s="125"/>
      <c r="P54" s="124"/>
      <c r="Q54" s="124"/>
      <c r="R54" s="124"/>
      <c r="S54" s="124"/>
      <c r="T54" s="124"/>
      <c r="U54" s="130"/>
      <c r="V54" s="130"/>
      <c r="W54" s="130"/>
      <c r="X54" s="130"/>
      <c r="Y54" s="130"/>
      <c r="Z54" s="130"/>
      <c r="AA54" s="130"/>
      <c r="AB54" s="130"/>
      <c r="AC54" s="130"/>
      <c r="AD54" s="130"/>
      <c r="AE54" s="130"/>
      <c r="AF54" s="130"/>
    </row>
    <row r="55" spans="1:32" s="129" customFormat="1">
      <c r="A55" s="123"/>
      <c r="B55" s="124"/>
      <c r="C55" s="124"/>
      <c r="D55" s="124"/>
      <c r="E55" s="124"/>
      <c r="F55" s="124"/>
      <c r="G55" s="127"/>
      <c r="H55" s="124"/>
      <c r="I55" s="128"/>
      <c r="J55" s="127"/>
      <c r="K55" s="124"/>
      <c r="L55" s="124"/>
      <c r="M55" s="126"/>
      <c r="N55" s="124"/>
      <c r="O55" s="125"/>
      <c r="P55" s="124"/>
      <c r="Q55" s="124"/>
      <c r="R55" s="124"/>
      <c r="S55" s="124"/>
      <c r="T55" s="124"/>
      <c r="U55" s="130"/>
      <c r="V55" s="130"/>
      <c r="W55" s="130"/>
      <c r="X55" s="130"/>
      <c r="Y55" s="130"/>
      <c r="Z55" s="130"/>
      <c r="AA55" s="130"/>
      <c r="AB55" s="130"/>
      <c r="AC55" s="130"/>
      <c r="AD55" s="130"/>
      <c r="AE55" s="130"/>
      <c r="AF55" s="130"/>
    </row>
    <row r="56" spans="1:32" s="129" customFormat="1">
      <c r="A56" s="123"/>
      <c r="B56" s="124"/>
      <c r="C56" s="124"/>
      <c r="D56" s="124"/>
      <c r="E56" s="124"/>
      <c r="F56" s="124"/>
      <c r="G56" s="127"/>
      <c r="H56" s="124"/>
      <c r="I56" s="128"/>
      <c r="J56" s="127"/>
      <c r="K56" s="124"/>
      <c r="L56" s="124"/>
      <c r="M56" s="126"/>
      <c r="N56" s="124"/>
      <c r="O56" s="125"/>
      <c r="P56" s="124"/>
      <c r="Q56" s="124"/>
      <c r="R56" s="124"/>
      <c r="S56" s="124"/>
      <c r="T56" s="124"/>
      <c r="U56" s="130"/>
      <c r="V56" s="130"/>
      <c r="W56" s="130"/>
      <c r="X56" s="130"/>
      <c r="Y56" s="130"/>
      <c r="Z56" s="130"/>
      <c r="AA56" s="130"/>
      <c r="AB56" s="130"/>
      <c r="AC56" s="130"/>
      <c r="AD56" s="130"/>
      <c r="AE56" s="130"/>
      <c r="AF56" s="130"/>
    </row>
    <row r="57" spans="1:32" s="129" customFormat="1">
      <c r="A57" s="123"/>
      <c r="B57" s="124"/>
      <c r="C57" s="124"/>
      <c r="D57" s="124"/>
      <c r="E57" s="124"/>
      <c r="F57" s="124"/>
      <c r="G57" s="127"/>
      <c r="H57" s="124"/>
      <c r="I57" s="128"/>
      <c r="J57" s="127"/>
      <c r="K57" s="124"/>
      <c r="L57" s="124"/>
      <c r="M57" s="126"/>
      <c r="N57" s="124"/>
      <c r="O57" s="125"/>
      <c r="P57" s="124"/>
      <c r="Q57" s="124"/>
      <c r="R57" s="124"/>
      <c r="S57" s="124"/>
      <c r="T57" s="124"/>
      <c r="U57" s="130"/>
      <c r="V57" s="130"/>
      <c r="W57" s="130"/>
      <c r="X57" s="130"/>
      <c r="Y57" s="130"/>
      <c r="Z57" s="130"/>
      <c r="AA57" s="130"/>
      <c r="AB57" s="130"/>
      <c r="AC57" s="130"/>
      <c r="AD57" s="130"/>
      <c r="AE57" s="130"/>
      <c r="AF57" s="130"/>
    </row>
    <row r="58" spans="1:32" s="129" customFormat="1">
      <c r="A58" s="123"/>
      <c r="B58" s="124"/>
      <c r="C58" s="124"/>
      <c r="D58" s="124"/>
      <c r="E58" s="124"/>
      <c r="F58" s="124"/>
      <c r="G58" s="127"/>
      <c r="H58" s="124"/>
      <c r="I58" s="128"/>
      <c r="J58" s="127"/>
      <c r="K58" s="124"/>
      <c r="L58" s="124"/>
      <c r="M58" s="126"/>
      <c r="N58" s="124"/>
      <c r="O58" s="125"/>
      <c r="P58" s="124"/>
      <c r="Q58" s="124"/>
      <c r="R58" s="124"/>
      <c r="S58" s="124"/>
      <c r="T58" s="124"/>
      <c r="U58" s="130"/>
      <c r="V58" s="130"/>
      <c r="W58" s="130"/>
      <c r="X58" s="130"/>
      <c r="Y58" s="130"/>
      <c r="Z58" s="130"/>
      <c r="AA58" s="130"/>
      <c r="AB58" s="130"/>
      <c r="AC58" s="130"/>
      <c r="AD58" s="130"/>
      <c r="AE58" s="130"/>
      <c r="AF58" s="130"/>
    </row>
    <row r="59" spans="1:32" s="129" customFormat="1">
      <c r="A59" s="123"/>
      <c r="B59" s="124"/>
      <c r="C59" s="124"/>
      <c r="D59" s="124"/>
      <c r="E59" s="124"/>
      <c r="F59" s="124"/>
      <c r="G59" s="127"/>
      <c r="H59" s="124"/>
      <c r="I59" s="128"/>
      <c r="J59" s="127"/>
      <c r="K59" s="124"/>
      <c r="L59" s="124"/>
      <c r="M59" s="126"/>
      <c r="N59" s="124"/>
      <c r="O59" s="125"/>
      <c r="P59" s="124"/>
      <c r="Q59" s="124"/>
      <c r="R59" s="124"/>
      <c r="S59" s="124"/>
      <c r="T59" s="124"/>
      <c r="U59" s="130"/>
      <c r="V59" s="130"/>
      <c r="W59" s="130"/>
      <c r="X59" s="130"/>
      <c r="Y59" s="130"/>
      <c r="Z59" s="130"/>
      <c r="AA59" s="130"/>
      <c r="AB59" s="130"/>
      <c r="AC59" s="130"/>
      <c r="AD59" s="130"/>
      <c r="AE59" s="130"/>
      <c r="AF59" s="130"/>
    </row>
    <row r="60" spans="1:32" s="129" customFormat="1">
      <c r="A60" s="123"/>
      <c r="B60" s="124"/>
      <c r="C60" s="124"/>
      <c r="D60" s="124"/>
      <c r="E60" s="124"/>
      <c r="F60" s="124"/>
      <c r="G60" s="127"/>
      <c r="H60" s="124"/>
      <c r="I60" s="128"/>
      <c r="J60" s="127"/>
      <c r="K60" s="124"/>
      <c r="L60" s="124"/>
      <c r="M60" s="126"/>
      <c r="N60" s="124"/>
      <c r="O60" s="125"/>
      <c r="P60" s="124"/>
      <c r="Q60" s="124"/>
      <c r="R60" s="124"/>
      <c r="S60" s="124"/>
      <c r="T60" s="124"/>
      <c r="U60" s="130"/>
      <c r="V60" s="130"/>
      <c r="W60" s="130"/>
      <c r="X60" s="130"/>
      <c r="Y60" s="130"/>
      <c r="Z60" s="130"/>
      <c r="AA60" s="130"/>
      <c r="AB60" s="130"/>
      <c r="AC60" s="130"/>
      <c r="AD60" s="130"/>
      <c r="AE60" s="130"/>
      <c r="AF60" s="130"/>
    </row>
    <row r="61" spans="1:32" s="129" customFormat="1">
      <c r="A61" s="123"/>
      <c r="B61" s="124"/>
      <c r="C61" s="124"/>
      <c r="D61" s="124"/>
      <c r="E61" s="124"/>
      <c r="F61" s="124"/>
      <c r="G61" s="127"/>
      <c r="H61" s="124"/>
      <c r="I61" s="128"/>
      <c r="J61" s="127"/>
      <c r="K61" s="124"/>
      <c r="L61" s="124"/>
      <c r="M61" s="126"/>
      <c r="N61" s="124"/>
      <c r="O61" s="125"/>
      <c r="P61" s="124"/>
      <c r="Q61" s="124"/>
      <c r="R61" s="124"/>
      <c r="S61" s="124"/>
      <c r="T61" s="124"/>
      <c r="U61" s="130"/>
      <c r="V61" s="130"/>
      <c r="W61" s="130"/>
      <c r="X61" s="130"/>
      <c r="Y61" s="130"/>
      <c r="Z61" s="130"/>
      <c r="AA61" s="130"/>
      <c r="AB61" s="130"/>
      <c r="AC61" s="130"/>
      <c r="AD61" s="130"/>
      <c r="AE61" s="130"/>
      <c r="AF61" s="130"/>
    </row>
    <row r="62" spans="1:32" s="129" customFormat="1">
      <c r="A62" s="123"/>
      <c r="B62" s="124"/>
      <c r="C62" s="124"/>
      <c r="D62" s="124"/>
      <c r="E62" s="124"/>
      <c r="F62" s="124"/>
      <c r="G62" s="127"/>
      <c r="H62" s="124"/>
      <c r="I62" s="128"/>
      <c r="J62" s="127"/>
      <c r="K62" s="124"/>
      <c r="L62" s="124"/>
      <c r="M62" s="126"/>
      <c r="N62" s="124"/>
      <c r="O62" s="125"/>
      <c r="P62" s="124"/>
      <c r="Q62" s="124"/>
      <c r="R62" s="124"/>
      <c r="S62" s="124"/>
      <c r="T62" s="124"/>
      <c r="U62" s="130"/>
      <c r="V62" s="130"/>
      <c r="W62" s="130"/>
      <c r="X62" s="130"/>
      <c r="Y62" s="130"/>
      <c r="Z62" s="130"/>
      <c r="AA62" s="130"/>
      <c r="AB62" s="130"/>
      <c r="AC62" s="130"/>
      <c r="AD62" s="130"/>
      <c r="AE62" s="130"/>
      <c r="AF62" s="130"/>
    </row>
    <row r="63" spans="1:32" s="129" customFormat="1">
      <c r="A63" s="123"/>
      <c r="B63" s="124"/>
      <c r="C63" s="124"/>
      <c r="D63" s="124"/>
      <c r="E63" s="124"/>
      <c r="F63" s="124"/>
      <c r="G63" s="127"/>
      <c r="H63" s="124"/>
      <c r="I63" s="128"/>
      <c r="J63" s="127"/>
      <c r="K63" s="124"/>
      <c r="L63" s="124"/>
      <c r="M63" s="126"/>
      <c r="N63" s="124"/>
      <c r="O63" s="125"/>
      <c r="P63" s="124"/>
      <c r="Q63" s="124"/>
      <c r="R63" s="124"/>
      <c r="S63" s="124"/>
      <c r="T63" s="124"/>
      <c r="U63" s="130"/>
      <c r="V63" s="130"/>
      <c r="W63" s="130"/>
      <c r="X63" s="130"/>
      <c r="Y63" s="130"/>
      <c r="Z63" s="130"/>
      <c r="AA63" s="130"/>
      <c r="AB63" s="130"/>
      <c r="AC63" s="130"/>
      <c r="AD63" s="130"/>
      <c r="AE63" s="130"/>
      <c r="AF63" s="130"/>
    </row>
    <row r="64" spans="1:32" s="129" customFormat="1">
      <c r="A64" s="123"/>
      <c r="B64" s="124"/>
      <c r="C64" s="124"/>
      <c r="D64" s="124"/>
      <c r="E64" s="124"/>
      <c r="F64" s="124"/>
      <c r="G64" s="127"/>
      <c r="H64" s="124"/>
      <c r="I64" s="128"/>
      <c r="J64" s="127"/>
      <c r="K64" s="124"/>
      <c r="L64" s="124"/>
      <c r="M64" s="126"/>
      <c r="N64" s="124"/>
      <c r="O64" s="125"/>
      <c r="P64" s="124"/>
      <c r="Q64" s="124"/>
      <c r="R64" s="124"/>
      <c r="S64" s="124"/>
      <c r="T64" s="124"/>
      <c r="U64" s="130"/>
      <c r="V64" s="130"/>
      <c r="W64" s="130"/>
      <c r="X64" s="130"/>
      <c r="Y64" s="130"/>
      <c r="Z64" s="130"/>
      <c r="AA64" s="130"/>
      <c r="AB64" s="130"/>
      <c r="AC64" s="130"/>
      <c r="AD64" s="130"/>
      <c r="AE64" s="130"/>
      <c r="AF64" s="130"/>
    </row>
    <row r="65" spans="1:32" s="129" customFormat="1">
      <c r="A65" s="123"/>
      <c r="B65" s="124"/>
      <c r="C65" s="124"/>
      <c r="D65" s="124"/>
      <c r="E65" s="124"/>
      <c r="F65" s="124"/>
      <c r="G65" s="127"/>
      <c r="H65" s="124"/>
      <c r="I65" s="128"/>
      <c r="J65" s="127"/>
      <c r="K65" s="124"/>
      <c r="L65" s="124"/>
      <c r="M65" s="126"/>
      <c r="N65" s="124"/>
      <c r="O65" s="125"/>
      <c r="P65" s="124"/>
      <c r="Q65" s="124"/>
      <c r="R65" s="124"/>
      <c r="S65" s="124"/>
      <c r="T65" s="124"/>
      <c r="U65" s="130"/>
      <c r="V65" s="130"/>
      <c r="W65" s="130"/>
      <c r="X65" s="130"/>
      <c r="Y65" s="130"/>
      <c r="Z65" s="130"/>
      <c r="AA65" s="130"/>
      <c r="AB65" s="130"/>
      <c r="AC65" s="130"/>
      <c r="AD65" s="130"/>
      <c r="AE65" s="130"/>
      <c r="AF65" s="130"/>
    </row>
    <row r="66" spans="1:32" s="129" customFormat="1">
      <c r="A66" s="123"/>
      <c r="B66" s="124"/>
      <c r="C66" s="124"/>
      <c r="D66" s="124"/>
      <c r="E66" s="124"/>
      <c r="F66" s="124"/>
      <c r="G66" s="127"/>
      <c r="H66" s="124"/>
      <c r="I66" s="128"/>
      <c r="J66" s="127"/>
      <c r="K66" s="124"/>
      <c r="L66" s="124"/>
      <c r="M66" s="126"/>
      <c r="N66" s="124"/>
      <c r="O66" s="125"/>
      <c r="P66" s="124"/>
      <c r="Q66" s="124"/>
      <c r="R66" s="124"/>
      <c r="S66" s="124"/>
      <c r="T66" s="124"/>
      <c r="U66" s="130"/>
      <c r="V66" s="130"/>
      <c r="W66" s="130"/>
      <c r="X66" s="130"/>
      <c r="Y66" s="130"/>
      <c r="Z66" s="130"/>
      <c r="AA66" s="130"/>
      <c r="AB66" s="130"/>
      <c r="AC66" s="130"/>
      <c r="AD66" s="130"/>
      <c r="AE66" s="130"/>
      <c r="AF66" s="130"/>
    </row>
    <row r="67" spans="1:32" s="129" customFormat="1">
      <c r="A67" s="123"/>
      <c r="B67" s="124"/>
      <c r="C67" s="124"/>
      <c r="D67" s="124"/>
      <c r="E67" s="124"/>
      <c r="F67" s="124"/>
      <c r="G67" s="127"/>
      <c r="H67" s="124"/>
      <c r="I67" s="128"/>
      <c r="J67" s="127"/>
      <c r="K67" s="124"/>
      <c r="L67" s="124"/>
      <c r="M67" s="126"/>
      <c r="N67" s="124"/>
      <c r="O67" s="125"/>
      <c r="P67" s="124"/>
      <c r="Q67" s="124"/>
      <c r="R67" s="124"/>
      <c r="S67" s="124"/>
      <c r="T67" s="124"/>
      <c r="U67" s="130"/>
      <c r="V67" s="130"/>
      <c r="W67" s="130"/>
      <c r="X67" s="130"/>
      <c r="Y67" s="130"/>
      <c r="Z67" s="130"/>
      <c r="AA67" s="130"/>
      <c r="AB67" s="130"/>
      <c r="AC67" s="130"/>
      <c r="AD67" s="130"/>
      <c r="AE67" s="130"/>
      <c r="AF67" s="130"/>
    </row>
    <row r="68" spans="1:32" s="129" customFormat="1">
      <c r="A68" s="123"/>
      <c r="B68" s="124"/>
      <c r="C68" s="124"/>
      <c r="D68" s="124"/>
      <c r="E68" s="124"/>
      <c r="F68" s="124"/>
      <c r="G68" s="127"/>
      <c r="H68" s="124"/>
      <c r="I68" s="128"/>
      <c r="J68" s="127"/>
      <c r="K68" s="124"/>
      <c r="L68" s="124"/>
      <c r="M68" s="126"/>
      <c r="N68" s="124"/>
      <c r="O68" s="125"/>
      <c r="P68" s="124"/>
      <c r="Q68" s="124"/>
      <c r="R68" s="124"/>
      <c r="S68" s="124"/>
      <c r="T68" s="124"/>
      <c r="U68" s="130"/>
      <c r="V68" s="130"/>
      <c r="W68" s="130"/>
      <c r="X68" s="130"/>
      <c r="Y68" s="130"/>
      <c r="Z68" s="130"/>
      <c r="AA68" s="130"/>
      <c r="AB68" s="130"/>
      <c r="AC68" s="130"/>
      <c r="AD68" s="130"/>
      <c r="AE68" s="130"/>
      <c r="AF68" s="130"/>
    </row>
    <row r="69" spans="1:32" s="129" customFormat="1">
      <c r="A69" s="123"/>
      <c r="B69" s="124"/>
      <c r="C69" s="124"/>
      <c r="D69" s="124"/>
      <c r="E69" s="124"/>
      <c r="F69" s="124"/>
      <c r="G69" s="127"/>
      <c r="H69" s="124"/>
      <c r="I69" s="128"/>
      <c r="J69" s="127"/>
      <c r="K69" s="124"/>
      <c r="L69" s="124"/>
      <c r="M69" s="126"/>
      <c r="N69" s="124"/>
      <c r="O69" s="125"/>
      <c r="P69" s="124"/>
      <c r="Q69" s="124"/>
      <c r="R69" s="124"/>
      <c r="S69" s="124"/>
      <c r="T69" s="124"/>
      <c r="U69" s="130"/>
      <c r="V69" s="130"/>
      <c r="W69" s="130"/>
      <c r="X69" s="130"/>
      <c r="Y69" s="130"/>
      <c r="Z69" s="130"/>
      <c r="AA69" s="130"/>
      <c r="AB69" s="130"/>
      <c r="AC69" s="130"/>
      <c r="AD69" s="130"/>
      <c r="AE69" s="130"/>
      <c r="AF69" s="130"/>
    </row>
    <row r="70" spans="1:32" s="129" customFormat="1">
      <c r="A70" s="123"/>
      <c r="B70" s="124"/>
      <c r="C70" s="124"/>
      <c r="D70" s="124"/>
      <c r="E70" s="124"/>
      <c r="F70" s="124"/>
      <c r="G70" s="127"/>
      <c r="H70" s="124"/>
      <c r="I70" s="128"/>
      <c r="J70" s="127"/>
      <c r="K70" s="124"/>
      <c r="L70" s="124"/>
      <c r="M70" s="126"/>
      <c r="N70" s="124"/>
      <c r="O70" s="125"/>
      <c r="P70" s="124"/>
      <c r="Q70" s="124"/>
      <c r="R70" s="124"/>
      <c r="S70" s="124"/>
      <c r="T70" s="124"/>
      <c r="U70" s="130"/>
      <c r="V70" s="130"/>
      <c r="W70" s="130"/>
      <c r="X70" s="130"/>
      <c r="Y70" s="130"/>
      <c r="Z70" s="130"/>
      <c r="AA70" s="130"/>
      <c r="AB70" s="130"/>
      <c r="AC70" s="130"/>
      <c r="AD70" s="130"/>
      <c r="AE70" s="130"/>
      <c r="AF70" s="130"/>
    </row>
    <row r="71" spans="1:32" s="129" customFormat="1">
      <c r="A71" s="123"/>
      <c r="B71" s="124"/>
      <c r="C71" s="124"/>
      <c r="D71" s="124"/>
      <c r="E71" s="124"/>
      <c r="F71" s="124"/>
      <c r="G71" s="127"/>
      <c r="H71" s="124"/>
      <c r="I71" s="128"/>
      <c r="J71" s="127"/>
      <c r="K71" s="124"/>
      <c r="L71" s="124"/>
      <c r="M71" s="126"/>
      <c r="N71" s="124"/>
      <c r="O71" s="125"/>
      <c r="P71" s="124"/>
      <c r="Q71" s="124"/>
      <c r="R71" s="124"/>
      <c r="S71" s="124"/>
      <c r="T71" s="124"/>
      <c r="U71" s="130"/>
      <c r="V71" s="130"/>
      <c r="W71" s="130"/>
      <c r="X71" s="130"/>
      <c r="Y71" s="130"/>
      <c r="Z71" s="130"/>
      <c r="AA71" s="130"/>
      <c r="AB71" s="130"/>
      <c r="AC71" s="130"/>
      <c r="AD71" s="130"/>
      <c r="AE71" s="130"/>
      <c r="AF71" s="130"/>
    </row>
    <row r="72" spans="1:32" s="129" customFormat="1">
      <c r="A72" s="123"/>
      <c r="B72" s="124"/>
      <c r="C72" s="124"/>
      <c r="D72" s="124"/>
      <c r="E72" s="124"/>
      <c r="F72" s="124"/>
      <c r="G72" s="127"/>
      <c r="H72" s="124"/>
      <c r="I72" s="128"/>
      <c r="J72" s="127"/>
      <c r="K72" s="124"/>
      <c r="L72" s="124"/>
      <c r="M72" s="126"/>
      <c r="N72" s="124"/>
      <c r="O72" s="125"/>
      <c r="P72" s="124"/>
      <c r="Q72" s="124"/>
      <c r="R72" s="124"/>
      <c r="S72" s="124"/>
      <c r="T72" s="124"/>
      <c r="U72" s="130"/>
      <c r="V72" s="130"/>
      <c r="W72" s="130"/>
      <c r="X72" s="130"/>
      <c r="Y72" s="130"/>
      <c r="Z72" s="130"/>
      <c r="AA72" s="130"/>
      <c r="AB72" s="130"/>
      <c r="AC72" s="130"/>
      <c r="AD72" s="130"/>
      <c r="AE72" s="130"/>
      <c r="AF72" s="130"/>
    </row>
    <row r="73" spans="1:32" s="129" customFormat="1">
      <c r="A73" s="123"/>
      <c r="B73" s="124"/>
      <c r="C73" s="124"/>
      <c r="D73" s="124"/>
      <c r="E73" s="124"/>
      <c r="F73" s="124"/>
      <c r="G73" s="127"/>
      <c r="H73" s="124"/>
      <c r="I73" s="128"/>
      <c r="J73" s="127"/>
      <c r="K73" s="124"/>
      <c r="L73" s="124"/>
      <c r="M73" s="126"/>
      <c r="N73" s="124"/>
      <c r="O73" s="125"/>
      <c r="P73" s="124"/>
      <c r="Q73" s="124"/>
      <c r="R73" s="124"/>
      <c r="S73" s="124"/>
      <c r="T73" s="124"/>
      <c r="U73" s="130"/>
      <c r="V73" s="130"/>
      <c r="W73" s="130"/>
      <c r="X73" s="130"/>
      <c r="Y73" s="130"/>
      <c r="Z73" s="130"/>
      <c r="AA73" s="130"/>
      <c r="AB73" s="130"/>
      <c r="AC73" s="130"/>
      <c r="AD73" s="130"/>
      <c r="AE73" s="130"/>
      <c r="AF73" s="130"/>
    </row>
    <row r="74" spans="1:32" s="129" customFormat="1">
      <c r="A74" s="123"/>
      <c r="B74" s="124"/>
      <c r="C74" s="124"/>
      <c r="D74" s="124"/>
      <c r="E74" s="124"/>
      <c r="F74" s="124"/>
      <c r="G74" s="127"/>
      <c r="H74" s="124"/>
      <c r="I74" s="128"/>
      <c r="J74" s="127"/>
      <c r="K74" s="124"/>
      <c r="L74" s="124"/>
      <c r="M74" s="126"/>
      <c r="N74" s="124"/>
      <c r="O74" s="125"/>
      <c r="P74" s="124"/>
      <c r="Q74" s="124"/>
      <c r="R74" s="124"/>
      <c r="S74" s="124"/>
      <c r="T74" s="124"/>
      <c r="U74" s="130"/>
      <c r="V74" s="130"/>
      <c r="W74" s="130"/>
      <c r="X74" s="130"/>
      <c r="Y74" s="130"/>
      <c r="Z74" s="130"/>
      <c r="AA74" s="130"/>
      <c r="AB74" s="130"/>
      <c r="AC74" s="130"/>
      <c r="AD74" s="130"/>
      <c r="AE74" s="130"/>
      <c r="AF74" s="130"/>
    </row>
    <row r="75" spans="1:32" s="129" customFormat="1">
      <c r="A75" s="123"/>
      <c r="B75" s="124"/>
      <c r="C75" s="124"/>
      <c r="D75" s="124"/>
      <c r="E75" s="124"/>
      <c r="F75" s="124"/>
      <c r="G75" s="127"/>
      <c r="H75" s="124"/>
      <c r="I75" s="128"/>
      <c r="J75" s="127"/>
      <c r="K75" s="124"/>
      <c r="L75" s="124"/>
      <c r="M75" s="126"/>
      <c r="N75" s="124"/>
      <c r="O75" s="125"/>
      <c r="P75" s="124"/>
      <c r="Q75" s="124"/>
      <c r="R75" s="124"/>
      <c r="S75" s="124"/>
      <c r="T75" s="124"/>
      <c r="U75" s="130"/>
      <c r="V75" s="130"/>
      <c r="W75" s="130"/>
      <c r="X75" s="130"/>
      <c r="Y75" s="130"/>
      <c r="Z75" s="130"/>
      <c r="AA75" s="130"/>
      <c r="AB75" s="130"/>
      <c r="AC75" s="130"/>
      <c r="AD75" s="130"/>
      <c r="AE75" s="130"/>
      <c r="AF75" s="130"/>
    </row>
    <row r="76" spans="1:32" s="129" customFormat="1">
      <c r="A76" s="123"/>
      <c r="B76" s="124"/>
      <c r="C76" s="124"/>
      <c r="D76" s="124"/>
      <c r="E76" s="124"/>
      <c r="F76" s="124"/>
      <c r="G76" s="127"/>
      <c r="H76" s="124"/>
      <c r="I76" s="128"/>
      <c r="J76" s="127"/>
      <c r="K76" s="124"/>
      <c r="L76" s="124"/>
      <c r="M76" s="126"/>
      <c r="N76" s="124"/>
      <c r="O76" s="125"/>
      <c r="P76" s="124"/>
      <c r="Q76" s="124"/>
      <c r="R76" s="124"/>
      <c r="S76" s="124"/>
      <c r="T76" s="124"/>
      <c r="U76" s="130"/>
      <c r="V76" s="130"/>
      <c r="W76" s="130"/>
      <c r="X76" s="130"/>
      <c r="Y76" s="130"/>
      <c r="Z76" s="130"/>
      <c r="AA76" s="130"/>
      <c r="AB76" s="130"/>
      <c r="AC76" s="130"/>
      <c r="AD76" s="130"/>
      <c r="AE76" s="130"/>
      <c r="AF76" s="130"/>
    </row>
    <row r="77" spans="1:32" s="129" customFormat="1">
      <c r="A77" s="123"/>
      <c r="B77" s="124"/>
      <c r="C77" s="124"/>
      <c r="D77" s="124"/>
      <c r="E77" s="124"/>
      <c r="F77" s="124"/>
      <c r="G77" s="127"/>
      <c r="H77" s="124"/>
      <c r="I77" s="128"/>
      <c r="J77" s="127"/>
      <c r="K77" s="124"/>
      <c r="L77" s="124"/>
      <c r="M77" s="126"/>
      <c r="N77" s="124"/>
      <c r="O77" s="125"/>
      <c r="P77" s="124"/>
      <c r="Q77" s="124"/>
      <c r="R77" s="124"/>
      <c r="S77" s="124"/>
      <c r="T77" s="124"/>
      <c r="U77" s="130"/>
      <c r="V77" s="130"/>
      <c r="W77" s="130"/>
      <c r="X77" s="130"/>
      <c r="Y77" s="130"/>
      <c r="Z77" s="130"/>
      <c r="AA77" s="130"/>
      <c r="AB77" s="130"/>
      <c r="AC77" s="130"/>
      <c r="AD77" s="130"/>
      <c r="AE77" s="130"/>
      <c r="AF77" s="130"/>
    </row>
    <row r="78" spans="1:32" s="129" customFormat="1">
      <c r="A78" s="123"/>
      <c r="B78" s="124"/>
      <c r="C78" s="124"/>
      <c r="D78" s="124"/>
      <c r="E78" s="124"/>
      <c r="F78" s="124"/>
      <c r="G78" s="127"/>
      <c r="H78" s="124"/>
      <c r="I78" s="128"/>
      <c r="J78" s="127"/>
      <c r="K78" s="124"/>
      <c r="L78" s="124"/>
      <c r="M78" s="126"/>
      <c r="N78" s="124"/>
      <c r="O78" s="125"/>
      <c r="P78" s="124"/>
      <c r="Q78" s="124"/>
      <c r="R78" s="124"/>
      <c r="S78" s="124"/>
      <c r="T78" s="124"/>
      <c r="U78" s="130"/>
      <c r="V78" s="130"/>
      <c r="W78" s="130"/>
      <c r="X78" s="130"/>
      <c r="Y78" s="130"/>
      <c r="Z78" s="130"/>
      <c r="AA78" s="130"/>
      <c r="AB78" s="130"/>
      <c r="AC78" s="130"/>
      <c r="AD78" s="130"/>
      <c r="AE78" s="130"/>
      <c r="AF78" s="130"/>
    </row>
    <row r="79" spans="1:32" s="129" customFormat="1">
      <c r="A79" s="123"/>
      <c r="B79" s="124"/>
      <c r="C79" s="124"/>
      <c r="D79" s="124"/>
      <c r="E79" s="124"/>
      <c r="F79" s="124"/>
      <c r="G79" s="127"/>
      <c r="H79" s="124"/>
      <c r="I79" s="128"/>
      <c r="J79" s="127"/>
      <c r="K79" s="124"/>
      <c r="L79" s="124"/>
      <c r="M79" s="126"/>
      <c r="N79" s="124"/>
      <c r="O79" s="125"/>
      <c r="P79" s="124"/>
      <c r="Q79" s="124"/>
      <c r="R79" s="124"/>
      <c r="S79" s="124"/>
      <c r="T79" s="124"/>
      <c r="U79" s="130"/>
      <c r="V79" s="130"/>
      <c r="W79" s="130"/>
      <c r="X79" s="130"/>
      <c r="Y79" s="130"/>
      <c r="Z79" s="130"/>
      <c r="AA79" s="130"/>
      <c r="AB79" s="130"/>
      <c r="AC79" s="130"/>
      <c r="AD79" s="130"/>
      <c r="AE79" s="130"/>
      <c r="AF79" s="130"/>
    </row>
    <row r="80" spans="1:32" s="129" customFormat="1">
      <c r="A80" s="123"/>
      <c r="B80" s="124"/>
      <c r="C80" s="124"/>
      <c r="D80" s="124"/>
      <c r="E80" s="124"/>
      <c r="F80" s="124"/>
      <c r="G80" s="127"/>
      <c r="H80" s="124"/>
      <c r="I80" s="128"/>
      <c r="J80" s="127"/>
      <c r="K80" s="124"/>
      <c r="L80" s="124"/>
      <c r="M80" s="126"/>
      <c r="N80" s="124"/>
      <c r="O80" s="125"/>
      <c r="P80" s="124"/>
      <c r="Q80" s="124"/>
      <c r="R80" s="124"/>
      <c r="S80" s="124"/>
      <c r="T80" s="124"/>
      <c r="U80" s="130"/>
      <c r="V80" s="130"/>
      <c r="W80" s="130"/>
      <c r="X80" s="130"/>
      <c r="Y80" s="130"/>
      <c r="Z80" s="130"/>
      <c r="AA80" s="130"/>
      <c r="AB80" s="130"/>
      <c r="AC80" s="130"/>
      <c r="AD80" s="130"/>
      <c r="AE80" s="130"/>
      <c r="AF80" s="130"/>
    </row>
    <row r="81" spans="1:32" s="129" customFormat="1">
      <c r="A81" s="123"/>
      <c r="B81" s="124"/>
      <c r="C81" s="124"/>
      <c r="D81" s="124"/>
      <c r="E81" s="124"/>
      <c r="F81" s="124"/>
      <c r="G81" s="127"/>
      <c r="H81" s="124"/>
      <c r="I81" s="128"/>
      <c r="J81" s="127"/>
      <c r="K81" s="124"/>
      <c r="L81" s="124"/>
      <c r="M81" s="126"/>
      <c r="N81" s="124"/>
      <c r="O81" s="125"/>
      <c r="P81" s="124"/>
      <c r="Q81" s="124"/>
      <c r="R81" s="124"/>
      <c r="S81" s="124"/>
      <c r="T81" s="124"/>
      <c r="U81" s="130"/>
      <c r="V81" s="130"/>
      <c r="W81" s="130"/>
      <c r="X81" s="130"/>
      <c r="Y81" s="130"/>
      <c r="Z81" s="130"/>
      <c r="AA81" s="130"/>
      <c r="AB81" s="130"/>
      <c r="AC81" s="130"/>
      <c r="AD81" s="130"/>
      <c r="AE81" s="130"/>
      <c r="AF81" s="130"/>
    </row>
    <row r="82" spans="1:32" s="129" customFormat="1">
      <c r="A82" s="123"/>
      <c r="B82" s="124"/>
      <c r="C82" s="124"/>
      <c r="D82" s="124"/>
      <c r="E82" s="124"/>
      <c r="F82" s="124"/>
      <c r="G82" s="127"/>
      <c r="H82" s="124"/>
      <c r="I82" s="128"/>
      <c r="J82" s="127"/>
      <c r="K82" s="124"/>
      <c r="L82" s="124"/>
      <c r="M82" s="126"/>
      <c r="N82" s="124"/>
      <c r="O82" s="125"/>
      <c r="P82" s="124"/>
      <c r="Q82" s="124"/>
      <c r="R82" s="124"/>
      <c r="S82" s="124"/>
      <c r="T82" s="124"/>
      <c r="U82" s="130"/>
      <c r="V82" s="130"/>
      <c r="W82" s="130"/>
      <c r="X82" s="130"/>
      <c r="Y82" s="130"/>
      <c r="Z82" s="130"/>
      <c r="AA82" s="130"/>
      <c r="AB82" s="130"/>
      <c r="AC82" s="130"/>
      <c r="AD82" s="130"/>
      <c r="AE82" s="130"/>
      <c r="AF82" s="130"/>
    </row>
    <row r="83" spans="1:32" s="129" customFormat="1">
      <c r="A83" s="123"/>
      <c r="B83" s="124"/>
      <c r="C83" s="124"/>
      <c r="D83" s="124"/>
      <c r="E83" s="124"/>
      <c r="F83" s="124"/>
      <c r="G83" s="127"/>
      <c r="H83" s="124"/>
      <c r="I83" s="128"/>
      <c r="J83" s="127"/>
      <c r="K83" s="124"/>
      <c r="L83" s="124"/>
      <c r="M83" s="126"/>
      <c r="N83" s="124"/>
      <c r="O83" s="125"/>
      <c r="P83" s="124"/>
      <c r="Q83" s="124"/>
      <c r="R83" s="124"/>
      <c r="S83" s="124"/>
      <c r="T83" s="124"/>
      <c r="U83" s="130"/>
      <c r="V83" s="130"/>
      <c r="W83" s="130"/>
      <c r="X83" s="130"/>
      <c r="Y83" s="130"/>
      <c r="Z83" s="130"/>
      <c r="AA83" s="130"/>
      <c r="AB83" s="130"/>
      <c r="AC83" s="130"/>
      <c r="AD83" s="130"/>
      <c r="AE83" s="130"/>
      <c r="AF83" s="130"/>
    </row>
    <row r="84" spans="1:32" s="129" customFormat="1">
      <c r="A84" s="123"/>
      <c r="B84" s="124"/>
      <c r="C84" s="124"/>
      <c r="D84" s="124"/>
      <c r="E84" s="124"/>
      <c r="F84" s="124"/>
      <c r="G84" s="127"/>
      <c r="H84" s="124"/>
      <c r="I84" s="128"/>
      <c r="J84" s="127"/>
      <c r="K84" s="124"/>
      <c r="L84" s="124"/>
      <c r="M84" s="126"/>
      <c r="N84" s="124"/>
      <c r="O84" s="125"/>
      <c r="P84" s="124"/>
      <c r="Q84" s="124"/>
      <c r="R84" s="124"/>
      <c r="S84" s="124"/>
      <c r="T84" s="124"/>
      <c r="U84" s="130"/>
      <c r="V84" s="130"/>
      <c r="W84" s="130"/>
      <c r="X84" s="130"/>
      <c r="Y84" s="130"/>
      <c r="Z84" s="130"/>
      <c r="AA84" s="130"/>
      <c r="AB84" s="130"/>
      <c r="AC84" s="130"/>
      <c r="AD84" s="130"/>
      <c r="AE84" s="130"/>
      <c r="AF84" s="130"/>
    </row>
    <row r="85" spans="1:32" s="129" customFormat="1">
      <c r="A85" s="123"/>
      <c r="B85" s="124"/>
      <c r="C85" s="124"/>
      <c r="D85" s="124"/>
      <c r="E85" s="124"/>
      <c r="F85" s="124"/>
      <c r="G85" s="127"/>
      <c r="H85" s="124"/>
      <c r="I85" s="128"/>
      <c r="J85" s="127"/>
      <c r="K85" s="124"/>
      <c r="L85" s="124"/>
      <c r="M85" s="126"/>
      <c r="N85" s="124"/>
      <c r="O85" s="125"/>
      <c r="P85" s="124"/>
      <c r="Q85" s="124"/>
      <c r="R85" s="124"/>
      <c r="S85" s="124"/>
      <c r="T85" s="124"/>
      <c r="U85" s="130"/>
      <c r="V85" s="130"/>
      <c r="W85" s="130"/>
      <c r="X85" s="130"/>
      <c r="Y85" s="130"/>
      <c r="Z85" s="130"/>
      <c r="AA85" s="130"/>
      <c r="AB85" s="130"/>
      <c r="AC85" s="130"/>
      <c r="AD85" s="130"/>
      <c r="AE85" s="130"/>
      <c r="AF85" s="130"/>
    </row>
    <row r="86" spans="1:32" s="129" customFormat="1">
      <c r="A86" s="123"/>
      <c r="B86" s="124"/>
      <c r="C86" s="124"/>
      <c r="D86" s="124"/>
      <c r="E86" s="124"/>
      <c r="F86" s="124"/>
      <c r="G86" s="127"/>
      <c r="H86" s="124"/>
      <c r="I86" s="128"/>
      <c r="J86" s="127"/>
      <c r="K86" s="124"/>
      <c r="L86" s="124"/>
      <c r="M86" s="126"/>
      <c r="N86" s="124"/>
      <c r="O86" s="125"/>
      <c r="P86" s="124"/>
      <c r="Q86" s="124"/>
      <c r="R86" s="124"/>
      <c r="S86" s="124"/>
      <c r="T86" s="124"/>
      <c r="U86" s="130"/>
      <c r="V86" s="130"/>
      <c r="W86" s="130"/>
      <c r="X86" s="130"/>
      <c r="Y86" s="130"/>
      <c r="Z86" s="130"/>
      <c r="AA86" s="130"/>
      <c r="AB86" s="130"/>
      <c r="AC86" s="130"/>
      <c r="AD86" s="130"/>
      <c r="AE86" s="130"/>
      <c r="AF86" s="130"/>
    </row>
    <row r="87" spans="1:32" s="129" customFormat="1">
      <c r="A87" s="123"/>
      <c r="B87" s="124"/>
      <c r="C87" s="124"/>
      <c r="D87" s="124"/>
      <c r="E87" s="124"/>
      <c r="F87" s="124"/>
      <c r="G87" s="127"/>
      <c r="H87" s="124"/>
      <c r="I87" s="128"/>
      <c r="J87" s="127"/>
      <c r="K87" s="124"/>
      <c r="L87" s="124"/>
      <c r="M87" s="126"/>
      <c r="N87" s="124"/>
      <c r="O87" s="125"/>
      <c r="P87" s="124"/>
      <c r="Q87" s="124"/>
      <c r="R87" s="124"/>
      <c r="S87" s="124"/>
      <c r="T87" s="124"/>
      <c r="U87" s="130"/>
      <c r="V87" s="130"/>
      <c r="W87" s="130"/>
      <c r="X87" s="130"/>
      <c r="Y87" s="130"/>
      <c r="Z87" s="130"/>
      <c r="AA87" s="130"/>
      <c r="AB87" s="130"/>
      <c r="AC87" s="130"/>
      <c r="AD87" s="130"/>
      <c r="AE87" s="130"/>
      <c r="AF87" s="130"/>
    </row>
    <row r="88" spans="1:32" s="129" customFormat="1">
      <c r="A88" s="123"/>
      <c r="B88" s="124"/>
      <c r="C88" s="124"/>
      <c r="D88" s="124"/>
      <c r="E88" s="124"/>
      <c r="F88" s="124"/>
      <c r="G88" s="127"/>
      <c r="H88" s="124"/>
      <c r="I88" s="128"/>
      <c r="J88" s="127"/>
      <c r="K88" s="124"/>
      <c r="L88" s="124"/>
      <c r="M88" s="126"/>
      <c r="N88" s="124"/>
      <c r="O88" s="125"/>
      <c r="P88" s="124"/>
      <c r="Q88" s="124"/>
      <c r="R88" s="124"/>
      <c r="S88" s="124"/>
      <c r="T88" s="124"/>
      <c r="U88" s="130"/>
      <c r="V88" s="130"/>
      <c r="W88" s="130"/>
      <c r="X88" s="130"/>
      <c r="Y88" s="130"/>
      <c r="Z88" s="130"/>
      <c r="AA88" s="130"/>
      <c r="AB88" s="130"/>
      <c r="AC88" s="130"/>
      <c r="AD88" s="130"/>
      <c r="AE88" s="130"/>
      <c r="AF88" s="130"/>
    </row>
    <row r="89" spans="1:32" s="129" customFormat="1">
      <c r="A89" s="123"/>
      <c r="B89" s="124"/>
      <c r="C89" s="124"/>
      <c r="D89" s="124"/>
      <c r="E89" s="124"/>
      <c r="F89" s="124"/>
      <c r="G89" s="127"/>
      <c r="H89" s="124"/>
      <c r="I89" s="128"/>
      <c r="J89" s="127"/>
      <c r="K89" s="124"/>
      <c r="L89" s="124"/>
      <c r="M89" s="126"/>
      <c r="N89" s="124"/>
      <c r="O89" s="125"/>
      <c r="P89" s="124"/>
      <c r="Q89" s="124"/>
      <c r="R89" s="124"/>
      <c r="S89" s="124"/>
      <c r="T89" s="124"/>
      <c r="U89" s="130"/>
      <c r="V89" s="130"/>
      <c r="W89" s="130"/>
      <c r="X89" s="130"/>
      <c r="Y89" s="130"/>
      <c r="Z89" s="130"/>
      <c r="AA89" s="130"/>
      <c r="AB89" s="130"/>
      <c r="AC89" s="130"/>
      <c r="AD89" s="130"/>
      <c r="AE89" s="130"/>
      <c r="AF89" s="130"/>
    </row>
    <row r="90" spans="1:32" s="129" customFormat="1">
      <c r="A90" s="123"/>
      <c r="B90" s="124"/>
      <c r="C90" s="124"/>
      <c r="D90" s="124"/>
      <c r="E90" s="124"/>
      <c r="F90" s="124"/>
      <c r="G90" s="127"/>
      <c r="H90" s="124"/>
      <c r="I90" s="128"/>
      <c r="J90" s="127"/>
      <c r="K90" s="124"/>
      <c r="L90" s="124"/>
      <c r="M90" s="126"/>
      <c r="N90" s="124"/>
      <c r="O90" s="125"/>
      <c r="P90" s="124"/>
      <c r="Q90" s="124"/>
      <c r="R90" s="124"/>
      <c r="S90" s="124"/>
      <c r="T90" s="124"/>
      <c r="U90" s="130"/>
      <c r="V90" s="130"/>
      <c r="W90" s="130"/>
      <c r="X90" s="130"/>
      <c r="Y90" s="130"/>
      <c r="Z90" s="130"/>
      <c r="AA90" s="130"/>
      <c r="AB90" s="130"/>
      <c r="AC90" s="130"/>
      <c r="AD90" s="130"/>
      <c r="AE90" s="130"/>
      <c r="AF90" s="130"/>
    </row>
    <row r="91" spans="1:32" s="129" customFormat="1">
      <c r="A91" s="123"/>
      <c r="B91" s="124"/>
      <c r="C91" s="124"/>
      <c r="D91" s="124"/>
      <c r="E91" s="124"/>
      <c r="F91" s="124"/>
      <c r="G91" s="127"/>
      <c r="H91" s="124"/>
      <c r="I91" s="128"/>
      <c r="J91" s="127"/>
      <c r="K91" s="124"/>
      <c r="L91" s="124"/>
      <c r="M91" s="126"/>
      <c r="N91" s="124"/>
      <c r="O91" s="125"/>
      <c r="P91" s="124"/>
      <c r="Q91" s="124"/>
      <c r="R91" s="124"/>
      <c r="S91" s="124"/>
      <c r="T91" s="124"/>
      <c r="U91" s="130"/>
      <c r="V91" s="130"/>
      <c r="W91" s="130"/>
      <c r="X91" s="130"/>
      <c r="Y91" s="130"/>
      <c r="Z91" s="130"/>
      <c r="AA91" s="130"/>
      <c r="AB91" s="130"/>
      <c r="AC91" s="130"/>
      <c r="AD91" s="130"/>
      <c r="AE91" s="130"/>
      <c r="AF91" s="130"/>
    </row>
    <row r="92" spans="1:32" s="129" customFormat="1">
      <c r="A92" s="123"/>
      <c r="B92" s="124"/>
      <c r="C92" s="124"/>
      <c r="D92" s="124"/>
      <c r="E92" s="124"/>
      <c r="F92" s="124"/>
      <c r="G92" s="127"/>
      <c r="H92" s="124"/>
      <c r="I92" s="128"/>
      <c r="J92" s="127"/>
      <c r="K92" s="124"/>
      <c r="L92" s="124"/>
      <c r="M92" s="126"/>
      <c r="N92" s="124"/>
      <c r="O92" s="125"/>
      <c r="P92" s="124"/>
      <c r="Q92" s="124"/>
      <c r="R92" s="124"/>
      <c r="S92" s="124"/>
      <c r="T92" s="124"/>
      <c r="U92" s="130"/>
      <c r="V92" s="130"/>
      <c r="W92" s="130"/>
      <c r="X92" s="130"/>
      <c r="Y92" s="130"/>
      <c r="Z92" s="130"/>
      <c r="AA92" s="130"/>
      <c r="AB92" s="130"/>
      <c r="AC92" s="130"/>
      <c r="AD92" s="130"/>
      <c r="AE92" s="130"/>
      <c r="AF92" s="130"/>
    </row>
    <row r="93" spans="1:32" s="129" customFormat="1">
      <c r="A93" s="123"/>
      <c r="B93" s="124"/>
      <c r="C93" s="124"/>
      <c r="D93" s="124"/>
      <c r="E93" s="124"/>
      <c r="F93" s="124"/>
      <c r="G93" s="127"/>
      <c r="H93" s="124"/>
      <c r="I93" s="128"/>
      <c r="J93" s="127"/>
      <c r="K93" s="124"/>
      <c r="L93" s="124"/>
      <c r="M93" s="126"/>
      <c r="N93" s="124"/>
      <c r="O93" s="125"/>
      <c r="P93" s="124"/>
      <c r="Q93" s="124"/>
      <c r="R93" s="124"/>
      <c r="S93" s="124"/>
      <c r="T93" s="124"/>
      <c r="U93" s="130"/>
      <c r="V93" s="130"/>
      <c r="W93" s="130"/>
      <c r="X93" s="130"/>
      <c r="Y93" s="130"/>
      <c r="Z93" s="130"/>
      <c r="AA93" s="130"/>
      <c r="AB93" s="130"/>
      <c r="AC93" s="130"/>
      <c r="AD93" s="130"/>
      <c r="AE93" s="130"/>
      <c r="AF93" s="130"/>
    </row>
    <row r="94" spans="1:32" s="129" customFormat="1">
      <c r="A94" s="123"/>
      <c r="B94" s="124"/>
      <c r="C94" s="124"/>
      <c r="D94" s="124"/>
      <c r="E94" s="124"/>
      <c r="F94" s="124"/>
      <c r="G94" s="127"/>
      <c r="H94" s="124"/>
      <c r="I94" s="128"/>
      <c r="J94" s="127"/>
      <c r="K94" s="124"/>
      <c r="L94" s="124"/>
      <c r="M94" s="126"/>
      <c r="N94" s="124"/>
      <c r="O94" s="125"/>
      <c r="P94" s="124"/>
      <c r="Q94" s="124"/>
      <c r="R94" s="124"/>
      <c r="S94" s="124"/>
      <c r="T94" s="124"/>
      <c r="U94" s="130"/>
      <c r="V94" s="130"/>
      <c r="W94" s="130"/>
      <c r="X94" s="130"/>
      <c r="Y94" s="130"/>
      <c r="Z94" s="130"/>
      <c r="AA94" s="130"/>
      <c r="AB94" s="130"/>
      <c r="AC94" s="130"/>
      <c r="AD94" s="130"/>
      <c r="AE94" s="130"/>
      <c r="AF94" s="130"/>
    </row>
    <row r="95" spans="1:32" s="129" customFormat="1">
      <c r="A95" s="123"/>
      <c r="B95" s="124"/>
      <c r="C95" s="124"/>
      <c r="D95" s="124"/>
      <c r="E95" s="124"/>
      <c r="F95" s="124"/>
      <c r="G95" s="127"/>
      <c r="H95" s="124"/>
      <c r="I95" s="128"/>
      <c r="J95" s="127"/>
      <c r="K95" s="124"/>
      <c r="L95" s="124"/>
      <c r="M95" s="126"/>
      <c r="N95" s="124"/>
      <c r="O95" s="125"/>
      <c r="P95" s="124"/>
      <c r="Q95" s="124"/>
      <c r="R95" s="124"/>
      <c r="S95" s="124"/>
      <c r="T95" s="124"/>
      <c r="U95" s="130"/>
      <c r="V95" s="130"/>
      <c r="W95" s="130"/>
      <c r="X95" s="130"/>
      <c r="Y95" s="130"/>
      <c r="Z95" s="130"/>
      <c r="AA95" s="130"/>
      <c r="AB95" s="130"/>
      <c r="AC95" s="130"/>
      <c r="AD95" s="130"/>
      <c r="AE95" s="130"/>
      <c r="AF95" s="130"/>
    </row>
    <row r="96" spans="1:32" s="129" customFormat="1">
      <c r="A96" s="123"/>
      <c r="B96" s="124"/>
      <c r="C96" s="124"/>
      <c r="D96" s="124"/>
      <c r="E96" s="124"/>
      <c r="F96" s="124"/>
      <c r="G96" s="127"/>
      <c r="H96" s="124"/>
      <c r="I96" s="128"/>
      <c r="J96" s="127"/>
      <c r="K96" s="124"/>
      <c r="L96" s="124"/>
      <c r="M96" s="126"/>
      <c r="N96" s="124"/>
      <c r="O96" s="125"/>
      <c r="P96" s="124"/>
      <c r="Q96" s="124"/>
      <c r="R96" s="124"/>
      <c r="S96" s="124"/>
      <c r="T96" s="124"/>
      <c r="U96" s="130"/>
      <c r="V96" s="130"/>
      <c r="W96" s="130"/>
      <c r="X96" s="130"/>
      <c r="Y96" s="130"/>
      <c r="Z96" s="130"/>
      <c r="AA96" s="130"/>
      <c r="AB96" s="130"/>
      <c r="AC96" s="130"/>
      <c r="AD96" s="130"/>
      <c r="AE96" s="130"/>
      <c r="AF96" s="130"/>
    </row>
    <row r="97" spans="1:32" s="129" customFormat="1">
      <c r="A97" s="123"/>
      <c r="B97" s="124"/>
      <c r="C97" s="124"/>
      <c r="D97" s="124"/>
      <c r="E97" s="124"/>
      <c r="F97" s="124"/>
      <c r="G97" s="127"/>
      <c r="H97" s="124"/>
      <c r="I97" s="128"/>
      <c r="J97" s="127"/>
      <c r="K97" s="124"/>
      <c r="L97" s="124"/>
      <c r="M97" s="126"/>
      <c r="N97" s="124"/>
      <c r="O97" s="125"/>
      <c r="P97" s="124"/>
      <c r="Q97" s="124"/>
      <c r="R97" s="124"/>
      <c r="S97" s="124"/>
      <c r="T97" s="124"/>
      <c r="U97" s="130"/>
      <c r="V97" s="130"/>
      <c r="W97" s="130"/>
      <c r="X97" s="130"/>
      <c r="Y97" s="130"/>
      <c r="Z97" s="130"/>
      <c r="AA97" s="130"/>
      <c r="AB97" s="130"/>
      <c r="AC97" s="130"/>
      <c r="AD97" s="130"/>
      <c r="AE97" s="130"/>
      <c r="AF97" s="130"/>
    </row>
    <row r="98" spans="1:32" s="129" customFormat="1">
      <c r="A98" s="123"/>
      <c r="B98" s="124"/>
      <c r="C98" s="124"/>
      <c r="D98" s="124"/>
      <c r="E98" s="124"/>
      <c r="F98" s="124"/>
      <c r="G98" s="127"/>
      <c r="H98" s="124"/>
      <c r="I98" s="128"/>
      <c r="J98" s="127"/>
      <c r="K98" s="124"/>
      <c r="L98" s="124"/>
      <c r="M98" s="126"/>
      <c r="N98" s="124"/>
      <c r="O98" s="125"/>
      <c r="P98" s="124"/>
      <c r="Q98" s="124"/>
      <c r="R98" s="124"/>
      <c r="S98" s="124"/>
      <c r="T98" s="124"/>
      <c r="U98" s="130"/>
      <c r="V98" s="130"/>
      <c r="W98" s="130"/>
      <c r="X98" s="130"/>
      <c r="Y98" s="130"/>
      <c r="Z98" s="130"/>
      <c r="AA98" s="130"/>
      <c r="AB98" s="130"/>
      <c r="AC98" s="130"/>
      <c r="AD98" s="130"/>
      <c r="AE98" s="130"/>
      <c r="AF98" s="130"/>
    </row>
    <row r="99" spans="1:32" s="129" customFormat="1">
      <c r="A99" s="123"/>
      <c r="B99" s="124"/>
      <c r="C99" s="124"/>
      <c r="D99" s="124"/>
      <c r="E99" s="124"/>
      <c r="F99" s="124"/>
      <c r="G99" s="127"/>
      <c r="H99" s="124"/>
      <c r="I99" s="128"/>
      <c r="J99" s="127"/>
      <c r="K99" s="124"/>
      <c r="L99" s="124"/>
      <c r="M99" s="126"/>
      <c r="N99" s="124"/>
      <c r="O99" s="125"/>
      <c r="P99" s="124"/>
      <c r="Q99" s="124"/>
      <c r="R99" s="124"/>
      <c r="S99" s="124"/>
      <c r="T99" s="124"/>
      <c r="U99" s="130"/>
      <c r="V99" s="130"/>
      <c r="W99" s="130"/>
      <c r="X99" s="130"/>
      <c r="Y99" s="130"/>
      <c r="Z99" s="130"/>
      <c r="AA99" s="130"/>
      <c r="AB99" s="130"/>
      <c r="AC99" s="130"/>
      <c r="AD99" s="130"/>
      <c r="AE99" s="130"/>
      <c r="AF99" s="130"/>
    </row>
    <row r="100" spans="1:32" s="129" customFormat="1">
      <c r="A100" s="123"/>
      <c r="B100" s="124"/>
      <c r="C100" s="124"/>
      <c r="D100" s="124"/>
      <c r="E100" s="124"/>
      <c r="F100" s="124"/>
      <c r="G100" s="127"/>
      <c r="H100" s="124"/>
      <c r="I100" s="128"/>
      <c r="J100" s="127"/>
      <c r="K100" s="124"/>
      <c r="L100" s="124"/>
      <c r="M100" s="126"/>
      <c r="N100" s="124"/>
      <c r="O100" s="125"/>
      <c r="P100" s="124"/>
      <c r="Q100" s="124"/>
      <c r="R100" s="124"/>
      <c r="S100" s="124"/>
      <c r="T100" s="124"/>
      <c r="U100" s="130"/>
      <c r="V100" s="130"/>
      <c r="W100" s="130"/>
      <c r="X100" s="130"/>
      <c r="Y100" s="130"/>
      <c r="Z100" s="130"/>
      <c r="AA100" s="130"/>
      <c r="AB100" s="130"/>
      <c r="AC100" s="130"/>
      <c r="AD100" s="130"/>
      <c r="AE100" s="130"/>
      <c r="AF100" s="130"/>
    </row>
    <row r="101" spans="1:32" s="129" customFormat="1">
      <c r="A101" s="123"/>
      <c r="B101" s="124"/>
      <c r="C101" s="124"/>
      <c r="D101" s="124"/>
      <c r="E101" s="124"/>
      <c r="F101" s="124"/>
      <c r="G101" s="127"/>
      <c r="H101" s="124"/>
      <c r="I101" s="128"/>
      <c r="J101" s="127"/>
      <c r="K101" s="124"/>
      <c r="L101" s="124"/>
      <c r="M101" s="126"/>
      <c r="N101" s="124"/>
      <c r="O101" s="125"/>
      <c r="P101" s="124"/>
      <c r="Q101" s="124"/>
      <c r="R101" s="124"/>
      <c r="S101" s="124"/>
      <c r="T101" s="124"/>
      <c r="U101" s="130"/>
      <c r="V101" s="130"/>
      <c r="W101" s="130"/>
      <c r="X101" s="130"/>
      <c r="Y101" s="130"/>
      <c r="Z101" s="130"/>
      <c r="AA101" s="130"/>
      <c r="AB101" s="130"/>
      <c r="AC101" s="130"/>
      <c r="AD101" s="130"/>
      <c r="AE101" s="130"/>
      <c r="AF101" s="130"/>
    </row>
    <row r="102" spans="1:32" s="129" customFormat="1">
      <c r="A102" s="123"/>
      <c r="B102" s="124"/>
      <c r="C102" s="124"/>
      <c r="D102" s="124"/>
      <c r="E102" s="124"/>
      <c r="F102" s="124"/>
      <c r="G102" s="127"/>
      <c r="H102" s="124"/>
      <c r="I102" s="128"/>
      <c r="J102" s="127"/>
      <c r="K102" s="124"/>
      <c r="L102" s="124"/>
      <c r="M102" s="126"/>
      <c r="N102" s="124"/>
      <c r="O102" s="125"/>
      <c r="P102" s="124"/>
      <c r="Q102" s="124"/>
      <c r="R102" s="124"/>
      <c r="S102" s="124"/>
      <c r="T102" s="124"/>
      <c r="U102" s="130"/>
      <c r="V102" s="130"/>
      <c r="W102" s="130"/>
      <c r="X102" s="130"/>
      <c r="Y102" s="130"/>
      <c r="Z102" s="130"/>
      <c r="AA102" s="130"/>
      <c r="AB102" s="130"/>
      <c r="AC102" s="130"/>
      <c r="AD102" s="130"/>
      <c r="AE102" s="130"/>
      <c r="AF102" s="130"/>
    </row>
    <row r="103" spans="1:32" s="129" customFormat="1">
      <c r="A103" s="123"/>
      <c r="B103" s="124"/>
      <c r="C103" s="124"/>
      <c r="D103" s="124"/>
      <c r="E103" s="124"/>
      <c r="F103" s="124"/>
      <c r="G103" s="127"/>
      <c r="H103" s="124"/>
      <c r="I103" s="128"/>
      <c r="J103" s="127"/>
      <c r="K103" s="124"/>
      <c r="L103" s="124"/>
      <c r="M103" s="126"/>
      <c r="N103" s="124"/>
      <c r="O103" s="125"/>
      <c r="P103" s="124"/>
      <c r="Q103" s="124"/>
      <c r="R103" s="124"/>
      <c r="S103" s="124"/>
      <c r="T103" s="124"/>
      <c r="U103" s="130"/>
      <c r="V103" s="130"/>
      <c r="W103" s="130"/>
      <c r="X103" s="130"/>
      <c r="Y103" s="130"/>
      <c r="Z103" s="130"/>
      <c r="AA103" s="130"/>
      <c r="AB103" s="130"/>
      <c r="AC103" s="130"/>
      <c r="AD103" s="130"/>
      <c r="AE103" s="130"/>
      <c r="AF103" s="130"/>
    </row>
    <row r="104" spans="1:32" s="129" customFormat="1">
      <c r="A104" s="123"/>
      <c r="B104" s="124"/>
      <c r="C104" s="124"/>
      <c r="D104" s="124"/>
      <c r="E104" s="124"/>
      <c r="F104" s="124"/>
      <c r="G104" s="127"/>
      <c r="H104" s="124"/>
      <c r="I104" s="128"/>
      <c r="J104" s="127"/>
      <c r="K104" s="124"/>
      <c r="L104" s="124"/>
      <c r="M104" s="126"/>
      <c r="N104" s="124"/>
      <c r="O104" s="125"/>
      <c r="P104" s="124"/>
      <c r="Q104" s="124"/>
      <c r="R104" s="124"/>
      <c r="S104" s="124"/>
      <c r="T104" s="124"/>
      <c r="U104" s="130"/>
      <c r="V104" s="130"/>
      <c r="W104" s="130"/>
      <c r="X104" s="130"/>
      <c r="Y104" s="130"/>
      <c r="Z104" s="130"/>
      <c r="AA104" s="130"/>
      <c r="AB104" s="130"/>
      <c r="AC104" s="130"/>
      <c r="AD104" s="130"/>
      <c r="AE104" s="130"/>
      <c r="AF104" s="130"/>
    </row>
    <row r="105" spans="1:32" s="129" customFormat="1">
      <c r="A105" s="123"/>
      <c r="B105" s="124"/>
      <c r="C105" s="124"/>
      <c r="D105" s="124"/>
      <c r="E105" s="124"/>
      <c r="F105" s="124"/>
      <c r="G105" s="127"/>
      <c r="H105" s="124"/>
      <c r="I105" s="128"/>
      <c r="J105" s="127"/>
      <c r="K105" s="124"/>
      <c r="L105" s="124"/>
      <c r="M105" s="126"/>
      <c r="N105" s="124"/>
      <c r="O105" s="125"/>
      <c r="P105" s="124"/>
      <c r="Q105" s="124"/>
      <c r="R105" s="124"/>
      <c r="S105" s="124"/>
      <c r="T105" s="124"/>
      <c r="U105" s="130"/>
      <c r="V105" s="130"/>
      <c r="W105" s="130"/>
      <c r="X105" s="130"/>
      <c r="Y105" s="130"/>
      <c r="Z105" s="130"/>
      <c r="AA105" s="130"/>
      <c r="AB105" s="130"/>
      <c r="AC105" s="130"/>
      <c r="AD105" s="130"/>
      <c r="AE105" s="130"/>
      <c r="AF105" s="130"/>
    </row>
    <row r="106" spans="1:32" s="129" customFormat="1">
      <c r="A106" s="123"/>
      <c r="B106" s="124"/>
      <c r="C106" s="124"/>
      <c r="D106" s="124"/>
      <c r="E106" s="124"/>
      <c r="F106" s="124"/>
      <c r="G106" s="127"/>
      <c r="H106" s="124"/>
      <c r="I106" s="128"/>
      <c r="J106" s="127"/>
      <c r="K106" s="124"/>
      <c r="L106" s="124"/>
      <c r="M106" s="126"/>
      <c r="N106" s="124"/>
      <c r="O106" s="125"/>
      <c r="P106" s="124"/>
      <c r="Q106" s="124"/>
      <c r="R106" s="124"/>
      <c r="S106" s="124"/>
      <c r="T106" s="124"/>
      <c r="U106" s="130"/>
      <c r="V106" s="130"/>
      <c r="W106" s="130"/>
      <c r="X106" s="130"/>
      <c r="Y106" s="130"/>
      <c r="Z106" s="130"/>
      <c r="AA106" s="130"/>
      <c r="AB106" s="130"/>
      <c r="AC106" s="130"/>
      <c r="AD106" s="130"/>
      <c r="AE106" s="130"/>
      <c r="AF106" s="130"/>
    </row>
    <row r="107" spans="1:32" s="129" customFormat="1">
      <c r="A107" s="123"/>
      <c r="B107" s="124"/>
      <c r="C107" s="124"/>
      <c r="D107" s="124"/>
      <c r="E107" s="124"/>
      <c r="F107" s="124"/>
      <c r="G107" s="127"/>
      <c r="H107" s="124"/>
      <c r="I107" s="128"/>
      <c r="J107" s="127"/>
      <c r="K107" s="124"/>
      <c r="L107" s="124"/>
      <c r="M107" s="126"/>
      <c r="N107" s="124"/>
      <c r="O107" s="125"/>
      <c r="P107" s="124"/>
      <c r="Q107" s="124"/>
      <c r="R107" s="124"/>
      <c r="S107" s="124"/>
      <c r="T107" s="124"/>
      <c r="U107" s="130"/>
      <c r="V107" s="130"/>
      <c r="W107" s="130"/>
      <c r="X107" s="130"/>
      <c r="Y107" s="130"/>
      <c r="Z107" s="130"/>
      <c r="AA107" s="130"/>
      <c r="AB107" s="130"/>
      <c r="AC107" s="130"/>
      <c r="AD107" s="130"/>
      <c r="AE107" s="130"/>
      <c r="AF107" s="130"/>
    </row>
    <row r="108" spans="1:32" s="129" customFormat="1">
      <c r="A108" s="123"/>
      <c r="B108" s="124"/>
      <c r="C108" s="124"/>
      <c r="D108" s="124"/>
      <c r="E108" s="124"/>
      <c r="F108" s="124"/>
      <c r="G108" s="127"/>
      <c r="H108" s="124"/>
      <c r="I108" s="128"/>
      <c r="J108" s="127"/>
      <c r="K108" s="124"/>
      <c r="L108" s="124"/>
      <c r="M108" s="126"/>
      <c r="N108" s="124"/>
      <c r="O108" s="125"/>
      <c r="P108" s="124"/>
      <c r="Q108" s="124"/>
      <c r="R108" s="124"/>
      <c r="S108" s="124"/>
      <c r="T108" s="124"/>
      <c r="U108" s="130"/>
      <c r="V108" s="130"/>
      <c r="W108" s="130"/>
      <c r="X108" s="130"/>
      <c r="Y108" s="130"/>
      <c r="Z108" s="130"/>
      <c r="AA108" s="130"/>
      <c r="AB108" s="130"/>
      <c r="AC108" s="130"/>
      <c r="AD108" s="130"/>
      <c r="AE108" s="130"/>
      <c r="AF108" s="130"/>
    </row>
    <row r="109" spans="1:32" s="129" customFormat="1">
      <c r="A109" s="123"/>
      <c r="B109" s="124"/>
      <c r="C109" s="124"/>
      <c r="D109" s="124"/>
      <c r="E109" s="124"/>
      <c r="F109" s="124"/>
      <c r="G109" s="127"/>
      <c r="H109" s="124"/>
      <c r="I109" s="128"/>
      <c r="J109" s="127"/>
      <c r="K109" s="124"/>
      <c r="L109" s="124"/>
      <c r="M109" s="126"/>
      <c r="N109" s="124"/>
      <c r="O109" s="125"/>
      <c r="P109" s="124"/>
      <c r="Q109" s="124"/>
      <c r="R109" s="124"/>
      <c r="S109" s="124"/>
      <c r="T109" s="124"/>
      <c r="U109" s="130"/>
      <c r="V109" s="130"/>
      <c r="W109" s="130"/>
      <c r="X109" s="130"/>
      <c r="Y109" s="130"/>
      <c r="Z109" s="130"/>
      <c r="AA109" s="130"/>
      <c r="AB109" s="130"/>
      <c r="AC109" s="130"/>
      <c r="AD109" s="130"/>
      <c r="AE109" s="130"/>
      <c r="AF109" s="130"/>
    </row>
    <row r="110" spans="1:32" s="129" customFormat="1">
      <c r="A110" s="123"/>
      <c r="B110" s="124"/>
      <c r="C110" s="124"/>
      <c r="D110" s="124"/>
      <c r="E110" s="124"/>
      <c r="F110" s="124"/>
      <c r="G110" s="127"/>
      <c r="H110" s="124"/>
      <c r="I110" s="128"/>
      <c r="J110" s="127"/>
      <c r="K110" s="124"/>
      <c r="L110" s="124"/>
      <c r="M110" s="126"/>
      <c r="N110" s="124"/>
      <c r="O110" s="125"/>
      <c r="P110" s="124"/>
      <c r="Q110" s="124"/>
      <c r="R110" s="124"/>
      <c r="S110" s="124"/>
      <c r="T110" s="124"/>
      <c r="U110" s="130"/>
      <c r="V110" s="130"/>
      <c r="W110" s="130"/>
      <c r="X110" s="130"/>
      <c r="Y110" s="130"/>
      <c r="Z110" s="130"/>
      <c r="AA110" s="130"/>
      <c r="AB110" s="130"/>
      <c r="AC110" s="130"/>
      <c r="AD110" s="130"/>
      <c r="AE110" s="130"/>
      <c r="AF110" s="130"/>
    </row>
    <row r="111" spans="1:32" s="129" customFormat="1">
      <c r="A111" s="123"/>
      <c r="B111" s="124"/>
      <c r="C111" s="124"/>
      <c r="D111" s="124"/>
      <c r="E111" s="124"/>
      <c r="F111" s="124"/>
      <c r="G111" s="127"/>
      <c r="H111" s="124"/>
      <c r="I111" s="128"/>
      <c r="J111" s="127"/>
      <c r="K111" s="124"/>
      <c r="L111" s="124"/>
      <c r="M111" s="126"/>
      <c r="N111" s="124"/>
      <c r="O111" s="125"/>
      <c r="P111" s="124"/>
      <c r="Q111" s="124"/>
      <c r="R111" s="124"/>
      <c r="S111" s="124"/>
      <c r="T111" s="124"/>
      <c r="U111" s="130"/>
      <c r="V111" s="130"/>
      <c r="W111" s="130"/>
      <c r="X111" s="130"/>
      <c r="Y111" s="130"/>
      <c r="Z111" s="130"/>
      <c r="AA111" s="130"/>
      <c r="AB111" s="130"/>
      <c r="AC111" s="130"/>
      <c r="AD111" s="130"/>
      <c r="AE111" s="130"/>
      <c r="AF111" s="130"/>
    </row>
    <row r="112" spans="1:32" s="129" customFormat="1">
      <c r="A112" s="123"/>
      <c r="B112" s="124"/>
      <c r="C112" s="124"/>
      <c r="D112" s="124"/>
      <c r="E112" s="124"/>
      <c r="F112" s="124"/>
      <c r="G112" s="127"/>
      <c r="H112" s="124"/>
      <c r="I112" s="128"/>
      <c r="J112" s="127"/>
      <c r="K112" s="124"/>
      <c r="L112" s="124"/>
      <c r="M112" s="126"/>
      <c r="N112" s="124"/>
      <c r="O112" s="125"/>
      <c r="P112" s="124"/>
      <c r="Q112" s="124"/>
      <c r="R112" s="124"/>
      <c r="S112" s="124"/>
      <c r="T112" s="124"/>
      <c r="U112" s="130"/>
      <c r="V112" s="130"/>
      <c r="W112" s="130"/>
      <c r="X112" s="130"/>
      <c r="Y112" s="130"/>
      <c r="Z112" s="130"/>
      <c r="AA112" s="130"/>
      <c r="AB112" s="130"/>
      <c r="AC112" s="130"/>
      <c r="AD112" s="130"/>
      <c r="AE112" s="130"/>
      <c r="AF112" s="130"/>
    </row>
    <row r="113" spans="1:32" s="129" customFormat="1">
      <c r="A113" s="123"/>
      <c r="B113" s="124"/>
      <c r="C113" s="124"/>
      <c r="D113" s="124"/>
      <c r="E113" s="124"/>
      <c r="F113" s="124"/>
      <c r="G113" s="127"/>
      <c r="H113" s="124"/>
      <c r="I113" s="128"/>
      <c r="J113" s="127"/>
      <c r="K113" s="124"/>
      <c r="L113" s="124"/>
      <c r="M113" s="126"/>
      <c r="N113" s="124"/>
      <c r="O113" s="125"/>
      <c r="P113" s="124"/>
      <c r="Q113" s="124"/>
      <c r="R113" s="124"/>
      <c r="S113" s="124"/>
      <c r="T113" s="124"/>
      <c r="U113" s="130"/>
      <c r="V113" s="130"/>
      <c r="W113" s="130"/>
      <c r="X113" s="130"/>
      <c r="Y113" s="130"/>
      <c r="Z113" s="130"/>
      <c r="AA113" s="130"/>
      <c r="AB113" s="130"/>
      <c r="AC113" s="130"/>
      <c r="AD113" s="130"/>
      <c r="AE113" s="130"/>
      <c r="AF113" s="130"/>
    </row>
    <row r="114" spans="1:32" s="129" customFormat="1">
      <c r="A114" s="123"/>
      <c r="B114" s="124"/>
      <c r="C114" s="124"/>
      <c r="D114" s="124"/>
      <c r="E114" s="124"/>
      <c r="F114" s="124"/>
      <c r="G114" s="127"/>
      <c r="H114" s="124"/>
      <c r="I114" s="128"/>
      <c r="J114" s="127"/>
      <c r="K114" s="124"/>
      <c r="L114" s="124"/>
      <c r="M114" s="126"/>
      <c r="N114" s="124"/>
      <c r="O114" s="125"/>
      <c r="P114" s="124"/>
      <c r="Q114" s="124"/>
      <c r="R114" s="124"/>
      <c r="S114" s="124"/>
      <c r="T114" s="124"/>
      <c r="U114" s="130"/>
      <c r="V114" s="130"/>
      <c r="W114" s="130"/>
      <c r="X114" s="130"/>
      <c r="Y114" s="130"/>
      <c r="Z114" s="130"/>
      <c r="AA114" s="130"/>
      <c r="AB114" s="130"/>
      <c r="AC114" s="130"/>
      <c r="AD114" s="130"/>
      <c r="AE114" s="130"/>
      <c r="AF114" s="130"/>
    </row>
    <row r="115" spans="1:32" s="129" customFormat="1">
      <c r="A115" s="123"/>
      <c r="B115" s="124"/>
      <c r="C115" s="124"/>
      <c r="D115" s="124"/>
      <c r="E115" s="124"/>
      <c r="F115" s="124"/>
      <c r="G115" s="127"/>
      <c r="H115" s="124"/>
      <c r="I115" s="128"/>
      <c r="J115" s="127"/>
      <c r="K115" s="124"/>
      <c r="L115" s="124"/>
      <c r="M115" s="126"/>
      <c r="N115" s="124"/>
      <c r="O115" s="125"/>
      <c r="P115" s="124"/>
      <c r="Q115" s="124"/>
      <c r="R115" s="124"/>
      <c r="S115" s="124"/>
      <c r="T115" s="124"/>
      <c r="U115" s="130"/>
      <c r="V115" s="130"/>
      <c r="W115" s="130"/>
      <c r="X115" s="130"/>
      <c r="Y115" s="130"/>
      <c r="Z115" s="130"/>
      <c r="AA115" s="130"/>
      <c r="AB115" s="130"/>
      <c r="AC115" s="130"/>
      <c r="AD115" s="130"/>
      <c r="AE115" s="130"/>
      <c r="AF115" s="130"/>
    </row>
    <row r="116" spans="1:32" s="129" customFormat="1">
      <c r="A116" s="123"/>
      <c r="B116" s="124"/>
      <c r="C116" s="124"/>
      <c r="D116" s="124"/>
      <c r="E116" s="124"/>
      <c r="F116" s="124"/>
      <c r="G116" s="127"/>
      <c r="H116" s="124"/>
      <c r="I116" s="128"/>
      <c r="J116" s="127"/>
      <c r="K116" s="124"/>
      <c r="L116" s="124"/>
      <c r="M116" s="126"/>
      <c r="N116" s="124"/>
      <c r="O116" s="125"/>
      <c r="P116" s="124"/>
      <c r="Q116" s="124"/>
      <c r="R116" s="124"/>
      <c r="S116" s="124"/>
      <c r="T116" s="124"/>
      <c r="U116" s="130"/>
      <c r="V116" s="130"/>
      <c r="W116" s="130"/>
      <c r="X116" s="130"/>
      <c r="Y116" s="130"/>
      <c r="Z116" s="130"/>
      <c r="AA116" s="130"/>
      <c r="AB116" s="130"/>
      <c r="AC116" s="130"/>
      <c r="AD116" s="130"/>
      <c r="AE116" s="130"/>
      <c r="AF116" s="130"/>
    </row>
    <row r="117" spans="1:32" s="129" customFormat="1">
      <c r="A117" s="123"/>
      <c r="B117" s="124"/>
      <c r="C117" s="124"/>
      <c r="D117" s="124"/>
      <c r="E117" s="124"/>
      <c r="F117" s="124"/>
      <c r="G117" s="127"/>
      <c r="H117" s="124"/>
      <c r="I117" s="128"/>
      <c r="J117" s="127"/>
      <c r="K117" s="124"/>
      <c r="L117" s="124"/>
      <c r="M117" s="126"/>
      <c r="N117" s="124"/>
      <c r="O117" s="125"/>
      <c r="P117" s="124"/>
      <c r="Q117" s="124"/>
      <c r="R117" s="124"/>
      <c r="S117" s="124"/>
      <c r="T117" s="124"/>
      <c r="U117" s="130"/>
      <c r="V117" s="130"/>
      <c r="W117" s="130"/>
      <c r="X117" s="130"/>
      <c r="Y117" s="130"/>
      <c r="Z117" s="130"/>
      <c r="AA117" s="130"/>
      <c r="AB117" s="130"/>
      <c r="AC117" s="130"/>
      <c r="AD117" s="130"/>
      <c r="AE117" s="130"/>
      <c r="AF117" s="130"/>
    </row>
    <row r="118" spans="1:32" s="129" customFormat="1">
      <c r="A118" s="123"/>
      <c r="B118" s="124"/>
      <c r="C118" s="124"/>
      <c r="D118" s="124"/>
      <c r="E118" s="124"/>
      <c r="F118" s="124"/>
      <c r="G118" s="127"/>
      <c r="H118" s="124"/>
      <c r="I118" s="128"/>
      <c r="J118" s="127"/>
      <c r="K118" s="124"/>
      <c r="L118" s="124"/>
      <c r="M118" s="126"/>
      <c r="N118" s="124"/>
      <c r="O118" s="125"/>
      <c r="P118" s="124"/>
      <c r="Q118" s="124"/>
      <c r="R118" s="124"/>
      <c r="S118" s="124"/>
      <c r="T118" s="124"/>
      <c r="U118" s="130"/>
      <c r="V118" s="130"/>
      <c r="W118" s="130"/>
      <c r="X118" s="130"/>
      <c r="Y118" s="130"/>
      <c r="Z118" s="130"/>
      <c r="AA118" s="130"/>
      <c r="AB118" s="130"/>
      <c r="AC118" s="130"/>
      <c r="AD118" s="130"/>
      <c r="AE118" s="130"/>
      <c r="AF118" s="130"/>
    </row>
    <row r="119" spans="1:32" s="129" customFormat="1">
      <c r="A119" s="123"/>
      <c r="B119" s="124"/>
      <c r="C119" s="124"/>
      <c r="D119" s="124"/>
      <c r="E119" s="124"/>
      <c r="F119" s="124"/>
      <c r="G119" s="127"/>
      <c r="H119" s="124"/>
      <c r="I119" s="128"/>
      <c r="J119" s="127"/>
      <c r="K119" s="124"/>
      <c r="L119" s="124"/>
      <c r="M119" s="126"/>
      <c r="N119" s="124"/>
      <c r="O119" s="125"/>
      <c r="P119" s="124"/>
      <c r="Q119" s="124"/>
      <c r="R119" s="124"/>
      <c r="S119" s="124"/>
      <c r="T119" s="124"/>
      <c r="U119" s="130"/>
      <c r="V119" s="130"/>
      <c r="W119" s="130"/>
      <c r="X119" s="130"/>
      <c r="Y119" s="130"/>
      <c r="Z119" s="130"/>
      <c r="AA119" s="130"/>
      <c r="AB119" s="130"/>
      <c r="AC119" s="130"/>
      <c r="AD119" s="130"/>
      <c r="AE119" s="130"/>
      <c r="AF119" s="130"/>
    </row>
    <row r="120" spans="1:32" s="129" customFormat="1">
      <c r="A120" s="123"/>
      <c r="B120" s="124"/>
      <c r="C120" s="124"/>
      <c r="D120" s="124"/>
      <c r="E120" s="124"/>
      <c r="F120" s="124"/>
      <c r="G120" s="127"/>
      <c r="H120" s="124"/>
      <c r="I120" s="128"/>
      <c r="J120" s="127"/>
      <c r="K120" s="124"/>
      <c r="L120" s="124"/>
      <c r="M120" s="126"/>
      <c r="N120" s="124"/>
      <c r="O120" s="125"/>
      <c r="P120" s="124"/>
      <c r="Q120" s="124"/>
      <c r="R120" s="124"/>
      <c r="S120" s="124"/>
      <c r="T120" s="124"/>
      <c r="U120" s="130"/>
      <c r="V120" s="130"/>
      <c r="W120" s="130"/>
      <c r="X120" s="130"/>
      <c r="Y120" s="130"/>
      <c r="Z120" s="130"/>
      <c r="AA120" s="130"/>
      <c r="AB120" s="130"/>
      <c r="AC120" s="130"/>
      <c r="AD120" s="130"/>
      <c r="AE120" s="130"/>
      <c r="AF120" s="130"/>
    </row>
    <row r="121" spans="1:32" s="129" customFormat="1">
      <c r="A121" s="123"/>
      <c r="B121" s="124"/>
      <c r="C121" s="124"/>
      <c r="D121" s="124"/>
      <c r="E121" s="124"/>
      <c r="F121" s="124"/>
      <c r="G121" s="127"/>
      <c r="H121" s="124"/>
      <c r="I121" s="128"/>
      <c r="J121" s="127"/>
      <c r="K121" s="124"/>
      <c r="L121" s="124"/>
      <c r="M121" s="126"/>
      <c r="N121" s="124"/>
      <c r="O121" s="125"/>
      <c r="P121" s="124"/>
      <c r="Q121" s="124"/>
      <c r="R121" s="124"/>
      <c r="S121" s="124"/>
      <c r="T121" s="124"/>
      <c r="U121" s="130"/>
      <c r="V121" s="130"/>
      <c r="W121" s="130"/>
      <c r="X121" s="130"/>
      <c r="Y121" s="130"/>
      <c r="Z121" s="130"/>
      <c r="AA121" s="130"/>
      <c r="AB121" s="130"/>
      <c r="AC121" s="130"/>
      <c r="AD121" s="130"/>
      <c r="AE121" s="130"/>
      <c r="AF121" s="130"/>
    </row>
    <row r="122" spans="1:32" s="129" customFormat="1">
      <c r="A122" s="123"/>
      <c r="B122" s="124"/>
      <c r="C122" s="124"/>
      <c r="D122" s="124"/>
      <c r="E122" s="124"/>
      <c r="F122" s="124"/>
      <c r="G122" s="127"/>
      <c r="H122" s="124"/>
      <c r="I122" s="128"/>
      <c r="J122" s="127"/>
      <c r="K122" s="124"/>
      <c r="L122" s="124"/>
      <c r="M122" s="126"/>
      <c r="N122" s="124"/>
      <c r="O122" s="125"/>
      <c r="P122" s="124"/>
      <c r="Q122" s="124"/>
      <c r="R122" s="124"/>
      <c r="S122" s="124"/>
      <c r="T122" s="124"/>
      <c r="U122" s="130"/>
      <c r="V122" s="130"/>
      <c r="W122" s="130"/>
      <c r="X122" s="130"/>
      <c r="Y122" s="130"/>
      <c r="Z122" s="130"/>
      <c r="AA122" s="130"/>
      <c r="AB122" s="130"/>
      <c r="AC122" s="130"/>
      <c r="AD122" s="130"/>
      <c r="AE122" s="130"/>
      <c r="AF122" s="130"/>
    </row>
    <row r="123" spans="1:32" s="129" customFormat="1">
      <c r="A123" s="123"/>
      <c r="B123" s="124"/>
      <c r="C123" s="124"/>
      <c r="D123" s="124"/>
      <c r="E123" s="124"/>
      <c r="F123" s="124"/>
      <c r="G123" s="127"/>
      <c r="H123" s="124"/>
      <c r="I123" s="128"/>
      <c r="J123" s="127"/>
      <c r="K123" s="124"/>
      <c r="L123" s="124"/>
      <c r="M123" s="126"/>
      <c r="N123" s="124"/>
      <c r="O123" s="125"/>
      <c r="P123" s="124"/>
      <c r="Q123" s="124"/>
      <c r="R123" s="124"/>
      <c r="S123" s="124"/>
      <c r="T123" s="124"/>
      <c r="U123" s="130"/>
      <c r="V123" s="130"/>
      <c r="W123" s="130"/>
      <c r="X123" s="130"/>
      <c r="Y123" s="130"/>
      <c r="Z123" s="130"/>
      <c r="AA123" s="130"/>
      <c r="AB123" s="130"/>
      <c r="AC123" s="130"/>
      <c r="AD123" s="130"/>
      <c r="AE123" s="130"/>
      <c r="AF123" s="130"/>
    </row>
    <row r="124" spans="1:32" s="129" customFormat="1">
      <c r="A124" s="123"/>
      <c r="B124" s="124"/>
      <c r="C124" s="124"/>
      <c r="D124" s="124"/>
      <c r="E124" s="124"/>
      <c r="F124" s="124"/>
      <c r="G124" s="127"/>
      <c r="H124" s="124"/>
      <c r="I124" s="128"/>
      <c r="J124" s="127"/>
      <c r="K124" s="124"/>
      <c r="L124" s="124"/>
      <c r="M124" s="126"/>
      <c r="N124" s="124"/>
      <c r="O124" s="125"/>
      <c r="P124" s="124"/>
      <c r="Q124" s="124"/>
      <c r="R124" s="124"/>
      <c r="S124" s="124"/>
      <c r="T124" s="124"/>
      <c r="U124" s="130"/>
      <c r="V124" s="130"/>
      <c r="W124" s="130"/>
      <c r="X124" s="130"/>
      <c r="Y124" s="130"/>
      <c r="Z124" s="130"/>
      <c r="AA124" s="130"/>
      <c r="AB124" s="130"/>
      <c r="AC124" s="130"/>
      <c r="AD124" s="130"/>
      <c r="AE124" s="130"/>
      <c r="AF124" s="130"/>
    </row>
    <row r="125" spans="1:32" s="129" customFormat="1">
      <c r="A125" s="123"/>
      <c r="B125" s="124"/>
      <c r="C125" s="124"/>
      <c r="D125" s="124"/>
      <c r="E125" s="124"/>
      <c r="F125" s="124"/>
      <c r="G125" s="127"/>
      <c r="H125" s="124"/>
      <c r="I125" s="128"/>
      <c r="J125" s="127"/>
      <c r="K125" s="124"/>
      <c r="L125" s="124"/>
      <c r="M125" s="126"/>
      <c r="N125" s="124"/>
      <c r="O125" s="125"/>
      <c r="P125" s="124"/>
      <c r="Q125" s="124"/>
      <c r="R125" s="124"/>
      <c r="S125" s="124"/>
      <c r="T125" s="124"/>
      <c r="U125" s="130"/>
      <c r="V125" s="130"/>
      <c r="W125" s="130"/>
      <c r="X125" s="130"/>
      <c r="Y125" s="130"/>
      <c r="Z125" s="130"/>
      <c r="AA125" s="130"/>
      <c r="AB125" s="130"/>
      <c r="AC125" s="130"/>
      <c r="AD125" s="130"/>
      <c r="AE125" s="130"/>
      <c r="AF125" s="130"/>
    </row>
    <row r="126" spans="1:32" s="129" customFormat="1">
      <c r="A126" s="123"/>
      <c r="B126" s="124"/>
      <c r="C126" s="124"/>
      <c r="D126" s="124"/>
      <c r="E126" s="124"/>
      <c r="F126" s="124"/>
      <c r="G126" s="127"/>
      <c r="H126" s="124"/>
      <c r="I126" s="128"/>
      <c r="J126" s="127"/>
      <c r="K126" s="124"/>
      <c r="L126" s="124"/>
      <c r="M126" s="126"/>
      <c r="N126" s="124"/>
      <c r="O126" s="125"/>
      <c r="P126" s="124"/>
      <c r="Q126" s="124"/>
      <c r="R126" s="124"/>
      <c r="S126" s="124"/>
      <c r="T126" s="124"/>
      <c r="U126" s="130"/>
      <c r="V126" s="130"/>
      <c r="W126" s="130"/>
      <c r="X126" s="130"/>
      <c r="Y126" s="130"/>
      <c r="Z126" s="130"/>
      <c r="AA126" s="130"/>
      <c r="AB126" s="130"/>
      <c r="AC126" s="130"/>
      <c r="AD126" s="130"/>
      <c r="AE126" s="130"/>
      <c r="AF126" s="130"/>
    </row>
    <row r="127" spans="1:32" s="129" customFormat="1">
      <c r="A127" s="123"/>
      <c r="B127" s="124"/>
      <c r="C127" s="124"/>
      <c r="D127" s="124"/>
      <c r="E127" s="124"/>
      <c r="F127" s="124"/>
      <c r="G127" s="127"/>
      <c r="H127" s="124"/>
      <c r="I127" s="128"/>
      <c r="J127" s="127"/>
      <c r="K127" s="124"/>
      <c r="L127" s="124"/>
      <c r="M127" s="126"/>
      <c r="N127" s="124"/>
      <c r="O127" s="125"/>
      <c r="P127" s="124"/>
      <c r="Q127" s="124"/>
      <c r="R127" s="124"/>
      <c r="S127" s="124"/>
      <c r="T127" s="124"/>
      <c r="U127" s="130"/>
      <c r="V127" s="130"/>
      <c r="W127" s="130"/>
      <c r="X127" s="130"/>
      <c r="Y127" s="130"/>
      <c r="Z127" s="130"/>
      <c r="AA127" s="130"/>
      <c r="AB127" s="130"/>
      <c r="AC127" s="130"/>
      <c r="AD127" s="130"/>
      <c r="AE127" s="130"/>
      <c r="AF127" s="130"/>
    </row>
    <row r="128" spans="1:32" s="129" customFormat="1">
      <c r="A128" s="123"/>
      <c r="B128" s="124"/>
      <c r="C128" s="124"/>
      <c r="D128" s="124"/>
      <c r="E128" s="124"/>
      <c r="F128" s="124"/>
      <c r="G128" s="127"/>
      <c r="H128" s="124"/>
      <c r="I128" s="128"/>
      <c r="J128" s="127"/>
      <c r="K128" s="124"/>
      <c r="L128" s="124"/>
      <c r="M128" s="126"/>
      <c r="N128" s="124"/>
      <c r="O128" s="125"/>
      <c r="P128" s="124"/>
      <c r="Q128" s="124"/>
      <c r="R128" s="124"/>
      <c r="S128" s="124"/>
      <c r="T128" s="124"/>
      <c r="U128" s="130"/>
      <c r="V128" s="130"/>
      <c r="W128" s="130"/>
      <c r="X128" s="130"/>
      <c r="Y128" s="130"/>
      <c r="Z128" s="130"/>
      <c r="AA128" s="130"/>
      <c r="AB128" s="130"/>
      <c r="AC128" s="130"/>
      <c r="AD128" s="130"/>
      <c r="AE128" s="130"/>
      <c r="AF128" s="130"/>
    </row>
    <row r="129" spans="1:32" s="129" customFormat="1">
      <c r="A129" s="123"/>
      <c r="B129" s="124"/>
      <c r="C129" s="124"/>
      <c r="D129" s="124"/>
      <c r="E129" s="124"/>
      <c r="F129" s="124"/>
      <c r="G129" s="127"/>
      <c r="H129" s="124"/>
      <c r="I129" s="128"/>
      <c r="J129" s="127"/>
      <c r="K129" s="124"/>
      <c r="L129" s="124"/>
      <c r="M129" s="126"/>
      <c r="N129" s="124"/>
      <c r="O129" s="125"/>
      <c r="P129" s="124"/>
      <c r="Q129" s="124"/>
      <c r="R129" s="124"/>
      <c r="S129" s="124"/>
      <c r="T129" s="124"/>
      <c r="U129" s="130"/>
      <c r="V129" s="130"/>
      <c r="W129" s="130"/>
      <c r="X129" s="130"/>
      <c r="Y129" s="130"/>
      <c r="Z129" s="130"/>
      <c r="AA129" s="130"/>
      <c r="AB129" s="130"/>
      <c r="AC129" s="130"/>
      <c r="AD129" s="130"/>
      <c r="AE129" s="130"/>
      <c r="AF129" s="130"/>
    </row>
    <row r="130" spans="1:32" s="129" customFormat="1">
      <c r="A130" s="123"/>
      <c r="B130" s="124"/>
      <c r="C130" s="124"/>
      <c r="D130" s="124"/>
      <c r="E130" s="124"/>
      <c r="F130" s="124"/>
      <c r="G130" s="127"/>
      <c r="H130" s="124"/>
      <c r="I130" s="128"/>
      <c r="J130" s="127"/>
      <c r="K130" s="124"/>
      <c r="L130" s="124"/>
      <c r="M130" s="126"/>
      <c r="N130" s="124"/>
      <c r="O130" s="125"/>
      <c r="P130" s="124"/>
      <c r="Q130" s="124"/>
      <c r="R130" s="124"/>
      <c r="S130" s="124"/>
      <c r="T130" s="124"/>
      <c r="U130" s="130"/>
      <c r="V130" s="130"/>
      <c r="W130" s="130"/>
      <c r="X130" s="130"/>
      <c r="Y130" s="130"/>
      <c r="Z130" s="130"/>
      <c r="AA130" s="130"/>
      <c r="AB130" s="130"/>
      <c r="AC130" s="130"/>
      <c r="AD130" s="130"/>
      <c r="AE130" s="130"/>
      <c r="AF130" s="130"/>
    </row>
    <row r="131" spans="1:32" s="129" customFormat="1">
      <c r="A131" s="123"/>
      <c r="B131" s="124"/>
      <c r="C131" s="124"/>
      <c r="D131" s="124"/>
      <c r="E131" s="124"/>
      <c r="F131" s="124"/>
      <c r="G131" s="127"/>
      <c r="H131" s="124"/>
      <c r="I131" s="128"/>
      <c r="J131" s="127"/>
      <c r="K131" s="124"/>
      <c r="L131" s="124"/>
      <c r="M131" s="126"/>
      <c r="N131" s="124"/>
      <c r="O131" s="125"/>
      <c r="P131" s="124"/>
      <c r="Q131" s="124"/>
      <c r="R131" s="124"/>
      <c r="S131" s="124"/>
      <c r="T131" s="124"/>
      <c r="U131" s="130"/>
      <c r="V131" s="130"/>
      <c r="W131" s="130"/>
      <c r="X131" s="130"/>
      <c r="Y131" s="130"/>
      <c r="Z131" s="130"/>
      <c r="AA131" s="130"/>
      <c r="AB131" s="130"/>
      <c r="AC131" s="130"/>
      <c r="AD131" s="130"/>
      <c r="AE131" s="130"/>
      <c r="AF131" s="130"/>
    </row>
    <row r="132" spans="1:32" s="129" customFormat="1">
      <c r="A132" s="123"/>
      <c r="B132" s="124"/>
      <c r="C132" s="124"/>
      <c r="D132" s="124"/>
      <c r="E132" s="124"/>
      <c r="F132" s="124"/>
      <c r="G132" s="127"/>
      <c r="H132" s="124"/>
      <c r="I132" s="128"/>
      <c r="J132" s="127"/>
      <c r="K132" s="124"/>
      <c r="L132" s="124"/>
      <c r="M132" s="126"/>
      <c r="N132" s="124"/>
      <c r="O132" s="125"/>
      <c r="P132" s="124"/>
      <c r="Q132" s="124"/>
      <c r="R132" s="124"/>
      <c r="S132" s="124"/>
      <c r="T132" s="124"/>
      <c r="U132" s="130"/>
      <c r="V132" s="130"/>
      <c r="W132" s="130"/>
      <c r="X132" s="130"/>
      <c r="Y132" s="130"/>
      <c r="Z132" s="130"/>
      <c r="AA132" s="130"/>
      <c r="AB132" s="130"/>
      <c r="AC132" s="130"/>
      <c r="AD132" s="130"/>
      <c r="AE132" s="130"/>
      <c r="AF132" s="130"/>
    </row>
    <row r="133" spans="1:32" s="129" customFormat="1">
      <c r="A133" s="123"/>
      <c r="B133" s="124"/>
      <c r="C133" s="124"/>
      <c r="D133" s="124"/>
      <c r="E133" s="124"/>
      <c r="F133" s="124"/>
      <c r="G133" s="127"/>
      <c r="H133" s="124"/>
      <c r="I133" s="128"/>
      <c r="J133" s="127"/>
      <c r="K133" s="124"/>
      <c r="L133" s="124"/>
      <c r="M133" s="126"/>
      <c r="N133" s="124"/>
      <c r="O133" s="125"/>
      <c r="P133" s="124"/>
      <c r="Q133" s="124"/>
      <c r="R133" s="124"/>
      <c r="S133" s="124"/>
      <c r="T133" s="124"/>
      <c r="U133" s="130"/>
      <c r="V133" s="130"/>
      <c r="W133" s="130"/>
      <c r="X133" s="130"/>
      <c r="Y133" s="130"/>
      <c r="Z133" s="130"/>
      <c r="AA133" s="130"/>
      <c r="AB133" s="130"/>
      <c r="AC133" s="130"/>
      <c r="AD133" s="130"/>
      <c r="AE133" s="130"/>
      <c r="AF133" s="130"/>
    </row>
    <row r="134" spans="1:32" s="129" customFormat="1">
      <c r="A134" s="123"/>
      <c r="B134" s="124"/>
      <c r="C134" s="124"/>
      <c r="D134" s="124"/>
      <c r="E134" s="124"/>
      <c r="F134" s="124"/>
      <c r="G134" s="127"/>
      <c r="H134" s="124"/>
      <c r="I134" s="128"/>
      <c r="J134" s="127"/>
      <c r="K134" s="124"/>
      <c r="L134" s="124"/>
      <c r="M134" s="126"/>
      <c r="N134" s="124"/>
      <c r="O134" s="125"/>
      <c r="P134" s="124"/>
      <c r="Q134" s="124"/>
      <c r="R134" s="124"/>
      <c r="S134" s="124"/>
      <c r="T134" s="124"/>
      <c r="U134" s="130"/>
      <c r="V134" s="130"/>
      <c r="W134" s="130"/>
      <c r="X134" s="130"/>
      <c r="Y134" s="130"/>
      <c r="Z134" s="130"/>
      <c r="AA134" s="130"/>
      <c r="AB134" s="130"/>
      <c r="AC134" s="130"/>
      <c r="AD134" s="130"/>
      <c r="AE134" s="130"/>
      <c r="AF134" s="130"/>
    </row>
  </sheetData>
  <mergeCells count="12">
    <mergeCell ref="F1:H1"/>
    <mergeCell ref="I1:K1"/>
    <mergeCell ref="C4:M4"/>
    <mergeCell ref="C5:M5"/>
    <mergeCell ref="C10:M10"/>
    <mergeCell ref="A2:T2"/>
    <mergeCell ref="C11:M11"/>
    <mergeCell ref="C12:M12"/>
    <mergeCell ref="C6:M6"/>
    <mergeCell ref="C7:M7"/>
    <mergeCell ref="C8:M8"/>
    <mergeCell ref="C9:M9"/>
  </mergeCells>
  <printOptions horizontalCentered="1"/>
  <pageMargins left="0.1" right="0.1" top="1" bottom="1" header="0.4" footer="0.4"/>
  <pageSetup paperSize="9" orientation="landscape" useFirstPageNumber="1" horizontalDpi="300" verticalDpi="300" r:id="rId1"/>
  <headerFooter alignWithMargins="0">
    <oddHeader>&amp;LIssue: AL01
Date: 19-Jan-2018
&amp;CSystem: Greenland Connect North
Segment: 06
From BMH Maniitsoq to BU Maniitsoq&amp;RDatum: WGS-84
Distances: Rhumb Line
Cable Family: OALC4 - Type 30</oddHeader>
    <oddFooter>&amp;LFile: &amp;F
Author: A. TRAHAY
&amp;CPage &amp;P of &amp;N&amp;R
ASN Marine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Cover</vt:lpstr>
      <vt:lpstr>Check List</vt:lpstr>
      <vt:lpstr>RPL Abbreviations</vt:lpstr>
      <vt:lpstr>Change List</vt:lpstr>
      <vt:lpstr>RPL</vt:lpstr>
      <vt:lpstr>SLD</vt:lpstr>
      <vt:lpstr>Crossings</vt:lpstr>
      <vt:lpstr>'Change List'!Print_Area</vt:lpstr>
      <vt:lpstr>Crossings!Print_Area</vt:lpstr>
      <vt:lpstr>RPL!Print_Area</vt:lpstr>
      <vt:lpstr>Crossings!Print_Titles</vt:lpstr>
      <vt:lpstr>RPL!Print_Titles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mloperator</dc:creator>
  <cp:lastModifiedBy>TrahaA</cp:lastModifiedBy>
  <cp:lastPrinted>2018-01-31T12:47:43Z</cp:lastPrinted>
  <dcterms:created xsi:type="dcterms:W3CDTF">2017-09-01T13:05:11Z</dcterms:created>
  <dcterms:modified xsi:type="dcterms:W3CDTF">2018-01-31T12:47:46Z</dcterms:modified>
</cp:coreProperties>
</file>